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ukupno" sheetId="5" r:id="rId1"/>
  </sheets>
  <definedNames>
    <definedName name="_xlnm._FilterDatabase" localSheetId="0" hidden="1">ukupno!$A$295:$E$295</definedName>
  </definedNames>
  <calcPr calcId="124519"/>
</workbook>
</file>

<file path=xl/calcChain.xml><?xml version="1.0" encoding="utf-8"?>
<calcChain xmlns="http://schemas.openxmlformats.org/spreadsheetml/2006/main">
  <c r="E6" i="5"/>
  <c r="E5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D296"/>
  <c r="D297"/>
  <c r="D298"/>
  <c r="D299"/>
  <c r="D300"/>
  <c r="D301"/>
  <c r="D302"/>
  <c r="D303"/>
  <c r="D306"/>
  <c r="D308"/>
  <c r="D310"/>
  <c r="D311"/>
  <c r="D312"/>
  <c r="D313"/>
  <c r="D314"/>
  <c r="D315"/>
  <c r="D316"/>
  <c r="D318"/>
  <c r="D320"/>
  <c r="D321"/>
  <c r="D322"/>
  <c r="D324"/>
  <c r="D325"/>
  <c r="D326"/>
  <c r="D327"/>
  <c r="D328"/>
  <c r="D329"/>
  <c r="D330"/>
  <c r="D331"/>
  <c r="D332"/>
  <c r="D333"/>
  <c r="D335"/>
  <c r="D337"/>
  <c r="D339"/>
  <c r="D340"/>
  <c r="D341"/>
  <c r="D342"/>
  <c r="D343"/>
  <c r="D344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7"/>
  <c r="D378"/>
  <c r="D379"/>
  <c r="D380"/>
  <c r="D381"/>
  <c r="D382"/>
  <c r="D383"/>
  <c r="D384"/>
  <c r="D386"/>
  <c r="D387"/>
  <c r="D388"/>
  <c r="D389"/>
  <c r="D390"/>
  <c r="D391"/>
  <c r="D392"/>
  <c r="D393"/>
  <c r="D394"/>
  <c r="D395"/>
  <c r="D396"/>
  <c r="D397"/>
  <c r="D398"/>
  <c r="D400"/>
  <c r="D401"/>
  <c r="D402"/>
  <c r="D403"/>
  <c r="D404"/>
  <c r="D405"/>
  <c r="D406"/>
  <c r="D407"/>
  <c r="D408"/>
  <c r="D409"/>
</calcChain>
</file>

<file path=xl/sharedStrings.xml><?xml version="1.0" encoding="utf-8"?>
<sst xmlns="http://schemas.openxmlformats.org/spreadsheetml/2006/main" count="821" uniqueCount="560">
  <si>
    <t>PTM PREDUZEĆE</t>
  </si>
  <si>
    <t>MAGNA PHARMACIA DOO</t>
  </si>
  <si>
    <t>INTREX</t>
  </si>
  <si>
    <t>MD IMAGING</t>
  </si>
  <si>
    <t>TRIVAX</t>
  </si>
  <si>
    <t>PROMED DOO</t>
  </si>
  <si>
    <t>ENGEL</t>
  </si>
  <si>
    <t>MAKLER</t>
  </si>
  <si>
    <t>PAROCO MEDICAL EQUIPMENT</t>
  </si>
  <si>
    <t>YUNYCOM</t>
  </si>
  <si>
    <t>TIM CO</t>
  </si>
  <si>
    <t>SUPERLAB</t>
  </si>
  <si>
    <t>FRESENIUS MEDICAL CARE</t>
  </si>
  <si>
    <t>DEM PRODAJA</t>
  </si>
  <si>
    <t>MEDISAL DOO</t>
  </si>
  <si>
    <t>PROXIMA DOO</t>
  </si>
  <si>
    <t>MEDICOM</t>
  </si>
  <si>
    <t>MEDIPRO MPM DOO</t>
  </si>
  <si>
    <t>OGRANAK OLYMPUS CZECH GROUP s.r.o.u Beogradu</t>
  </si>
  <si>
    <t>INO PHARM DOO</t>
  </si>
  <si>
    <t>Magna Medica</t>
  </si>
  <si>
    <t>FARMALOGIST DOO</t>
  </si>
  <si>
    <t>INPHARM</t>
  </si>
  <si>
    <t>MEDICA LINEA PHARM</t>
  </si>
  <si>
    <t>PHARMASWISS BEOGRAD</t>
  </si>
  <si>
    <t>PHOENIX PHARMA DOO (PHARMANOVA)</t>
  </si>
  <si>
    <t>ADOC</t>
  </si>
  <si>
    <t>VEGA DOO</t>
  </si>
  <si>
    <t>PREMIUM SURGICAL COMPANY DOO</t>
  </si>
  <si>
    <t>ELECTRONIC DESIGN MEDICAL DOO</t>
  </si>
  <si>
    <t>LUPUS MEDICAL</t>
  </si>
  <si>
    <t>VICOR DOO</t>
  </si>
  <si>
    <t>AMICUS SRB D.O.O</t>
  </si>
  <si>
    <t>HELENA GRAF D.O.O.</t>
  </si>
  <si>
    <t>STIGA</t>
  </si>
  <si>
    <t>MEDIAL GROUP DOO</t>
  </si>
  <si>
    <t>MIP-TIMO</t>
  </si>
  <si>
    <t>OPTICUS</t>
  </si>
  <si>
    <t>B.BRAUN ADRIA</t>
  </si>
  <si>
    <t>NEOMEDICA   Novi Sad</t>
  </si>
  <si>
    <t>METRECO</t>
  </si>
  <si>
    <t>PAN STAR</t>
  </si>
  <si>
    <t>GOSPER DOO</t>
  </si>
  <si>
    <t>OPTIPHARM</t>
  </si>
  <si>
    <t>DND COMMERCE</t>
  </si>
  <si>
    <t>HERMES-PHARMA</t>
  </si>
  <si>
    <t>SOUL MEDICAL DOO</t>
  </si>
  <si>
    <t>ARROWPACK d.o.o</t>
  </si>
  <si>
    <t>AUSTRO-LINE d.o.o</t>
  </si>
  <si>
    <t>ECO TRADE BG</t>
  </si>
  <si>
    <t>TOPCHEMIE MEDLAB</t>
  </si>
  <si>
    <t>VELEBIT</t>
  </si>
  <si>
    <t>REMONDIS MEDISON D.O.O.(MEDICAL WASTE DISPOSAL)</t>
  </si>
  <si>
    <t>DUNAVPLAST  SZR</t>
  </si>
  <si>
    <t>DUNAVPLAST KORP DOO</t>
  </si>
  <si>
    <t>KOMAZEC</t>
  </si>
  <si>
    <t>MARK MEDICAL DOO</t>
  </si>
  <si>
    <t>BIROSHOP VUJASINOVIĆ</t>
  </si>
  <si>
    <t>IBREA D.O.O.</t>
  </si>
  <si>
    <t>SINEMA</t>
  </si>
  <si>
    <t>JOVSTA DOO</t>
  </si>
  <si>
    <t>RAČUNOVODSTVENI BIRO</t>
  </si>
  <si>
    <t>NARCISSUS DOO</t>
  </si>
  <si>
    <t>ALURA MED</t>
  </si>
  <si>
    <t>BEOHEM-3</t>
  </si>
  <si>
    <t>VUM</t>
  </si>
  <si>
    <t>LUKI KOMERC</t>
  </si>
  <si>
    <t>PILJAN KOMERC</t>
  </si>
  <si>
    <t>NEDELJKOVIĆ Klanica i prerada mesa i trgovina</t>
  </si>
  <si>
    <t>NIPRO MEDICAL D.O.O /NIPRO D MED D.O.O/</t>
  </si>
  <si>
    <t>OFTAL C</t>
  </si>
  <si>
    <t>MEDI RAY</t>
  </si>
  <si>
    <t>AMG PHARM DOO</t>
  </si>
  <si>
    <t>LAVA MEDICAL</t>
  </si>
  <si>
    <t>AKO MED</t>
  </si>
  <si>
    <t>EURODIJAGNOSTIKA DOO</t>
  </si>
  <si>
    <t>KRUNA KOMERC</t>
  </si>
  <si>
    <t>KATARINA T.Z.R</t>
  </si>
  <si>
    <t>VIVOGEN DOO</t>
  </si>
  <si>
    <t>BIOGNOSTS DOO</t>
  </si>
  <si>
    <t>FLORA KOMERC</t>
  </si>
  <si>
    <t>SN MEDIC DOO</t>
  </si>
  <si>
    <t>SINOFARM</t>
  </si>
  <si>
    <t>TT MEDIK</t>
  </si>
  <si>
    <t>DRAGER TEHNIKA (DRAGER MEDICAL)</t>
  </si>
  <si>
    <t>PROMEDIA DOO</t>
  </si>
  <si>
    <t>APTUS</t>
  </si>
  <si>
    <t>ZORKA PHARMA HEMIJA</t>
  </si>
  <si>
    <t>BL VISION EXPERTS d.o.o</t>
  </si>
  <si>
    <t>FARMIX DOO</t>
  </si>
  <si>
    <t>PROSPERA</t>
  </si>
  <si>
    <t>MEDICINSKI DEPO PLUS</t>
  </si>
  <si>
    <t>SONTARATEX</t>
  </si>
  <si>
    <t>OMNIMEDIKAL d.o.o</t>
  </si>
  <si>
    <t>LAVIEFARM D.O.O.</t>
  </si>
  <si>
    <t>BIOMEDICAL MZ HEALTH DOO</t>
  </si>
  <si>
    <t>MEDICON</t>
  </si>
  <si>
    <t>TEHNOMED d.o.o</t>
  </si>
  <si>
    <t>MAR MEDICA DOO</t>
  </si>
  <si>
    <t>INEL</t>
  </si>
  <si>
    <t>LINDE GAS SRBIJA</t>
  </si>
  <si>
    <t>PRINCIPAL DUO D.O.O.</t>
  </si>
  <si>
    <t>TELEMED DOO</t>
  </si>
  <si>
    <t>VELTAS</t>
  </si>
  <si>
    <t>BORF DOO</t>
  </si>
  <si>
    <t>MEDILABOR</t>
  </si>
  <si>
    <t>USPON D.O.O.</t>
  </si>
  <si>
    <t>BETAMED</t>
  </si>
  <si>
    <t>HUMANIS D.O.O</t>
  </si>
  <si>
    <t>TRAFFIX</t>
  </si>
  <si>
    <t>ORTOKON</t>
  </si>
  <si>
    <t>SOPHARMA TRADING DOO</t>
  </si>
  <si>
    <t>PFIZER (Yusafarm d.o.)</t>
  </si>
  <si>
    <t>SLAVIAMED</t>
  </si>
  <si>
    <t>DIALAB</t>
  </si>
  <si>
    <t>14/212/20 19.05.20. Sočiva</t>
  </si>
  <si>
    <t>14/221/20 20.05.20. Sočiva</t>
  </si>
  <si>
    <t>14/223/20 20.05.20. Potrošni za sočiva</t>
  </si>
  <si>
    <t>14/224/20 20.05.20. Potrošni za sočiva</t>
  </si>
  <si>
    <t>14/222/20 20.05.20. Sočiva</t>
  </si>
  <si>
    <t>BA UG 14/335-6/2 3.7.20 potrosni za patologiju</t>
  </si>
  <si>
    <t>14/10-2 02.07.20. PROTEZE</t>
  </si>
  <si>
    <t>BA UG 14/369-11/1 3.8.20 proHD set M</t>
  </si>
  <si>
    <t>BA UG 14/370-11/2 3.8.20 brizgaliza pvc 20ml za HD</t>
  </si>
  <si>
    <t>14/85. 01.04.20. Balansirani rastvor za oko</t>
  </si>
  <si>
    <t>BA UG 14/398-21/1.2.3 18.8.20 zavrtnji,igle,plocice</t>
  </si>
  <si>
    <t>BA UG 14/399-21/4 18.8.20 kostani cement</t>
  </si>
  <si>
    <t>14/150/20-1 12.8.20 ploca za prelome proksimalnog femura</t>
  </si>
  <si>
    <t>14/258/20-1 18.8.20 reagensi i potr mater za apar Trombostat,C</t>
  </si>
  <si>
    <t>14/256/20-1 18.8.20 reag i potr mater za apar Siemens</t>
  </si>
  <si>
    <t>BA UG 14/403-19/7 25.8.20 elasticni zavoji</t>
  </si>
  <si>
    <t>14/341/20-2 18.8.20 laboratorija Magna Ph</t>
  </si>
  <si>
    <t>14/253/20-3 18.8.20 reagensi transfuzija</t>
  </si>
  <si>
    <t>14/390/20 13.8.20 dijalizatori</t>
  </si>
  <si>
    <t>14/393/20 13.8.20 dijalizatori</t>
  </si>
  <si>
    <t>14/257/20-1 18.8.20 reagensi prijem</t>
  </si>
  <si>
    <t>14/389/20 13.8.20 dijaliza</t>
  </si>
  <si>
    <t>14/391/20 13.8.20 dijalizatori Fresenius</t>
  </si>
  <si>
    <t>14/392/20 13.8.20 dijalizator Magna Medica</t>
  </si>
  <si>
    <t>14/225/20-1 13.8.20 dijalizatori</t>
  </si>
  <si>
    <t>14/207/20-1 13.8.20 Materijal za dijalizu</t>
  </si>
  <si>
    <t>14/258/20-2 28.8.20 transfuzija</t>
  </si>
  <si>
    <t>14/388/20 13.8.20 dijalizatori Medicon</t>
  </si>
  <si>
    <t>BA UG 14/339-17/1 10.7.20 potr mater za berchtold aparat</t>
  </si>
  <si>
    <t>BA UG 14/344-17/2 10.7.20 potr za mater za R.Wolf aparate</t>
  </si>
  <si>
    <t>14/9-3 28,9,20 parcijalna proteza Austin Moore</t>
  </si>
  <si>
    <t>14/150/20-2 16.10.20 intramod.klin za prelom  femura</t>
  </si>
  <si>
    <t>14/148/20-1 16.10/20 potrošni za ortopediju</t>
  </si>
  <si>
    <t>14/430/20 09.10/20 peroxy plus -dijaliza</t>
  </si>
  <si>
    <t>14/256/20-2 2.11.20 reag i potr.mater  za apar.Simens</t>
  </si>
  <si>
    <t>14/253/20-4 2.11/20 reag.transfuz. Alura</t>
  </si>
  <si>
    <t>14/258/20-3 2.11.20 transfuzija</t>
  </si>
  <si>
    <t>BA UG 14/464-22/1 5.11/20 tubusi end.</t>
  </si>
  <si>
    <t>BA UG 14/465-22/2 5.11/20 hir.rukavice</t>
  </si>
  <si>
    <t>BA UG 14/466-22/4 5.11/20 plastika za anesteziju</t>
  </si>
  <si>
    <t>BA UG 14/467-22/6 5.11/20 sist za inf.pumpu b.braun</t>
  </si>
  <si>
    <t>BA UG 14/468-22/8 5.11/20 trake za šećer</t>
  </si>
  <si>
    <t>BA UG 14/469-22/11 5.11/20 quick read CRP test</t>
  </si>
  <si>
    <t>BA UG 14/470-22/12 5.11/20 podloške air forced</t>
  </si>
  <si>
    <t>BA UG 14/471-22/14 5.11/20 set za drenažu mokraće</t>
  </si>
  <si>
    <t>OS UG14/458-24 Proširenje razvodne mreže kiseonika u hir.bloku</t>
  </si>
  <si>
    <t>BA UG 14/485-22/10 17.11.20 alkohol apsolutni Flora kom.</t>
  </si>
  <si>
    <t>BA UG 14/484-22/9 17.11.20 alkohol  Med.depo</t>
  </si>
  <si>
    <t>BA UG 14/486-22/15 17.11.20 potrošni od flisa Sinofarm</t>
  </si>
  <si>
    <t>14/256/20-3 17.11.20 Simens Eurodijagn.</t>
  </si>
  <si>
    <t>14/400/20-2 17.11/20  cart gem Makler</t>
  </si>
  <si>
    <t>14/253/20-5 17.11.20 transfuzija reag. Alura</t>
  </si>
  <si>
    <t>14/10-3 17.11/20 proteze bezcem. i cemen. Magna ph</t>
  </si>
  <si>
    <t>14/393/20-1 6.11/20 dijalizator Nipro med.</t>
  </si>
  <si>
    <t>14/390/20-1 6.11/20 dijalizator F.logist</t>
  </si>
  <si>
    <t>14/225/20-2 9.11/20 dijalita Fresenius</t>
  </si>
  <si>
    <t>14/391/20-1 9.11/20 dijalizat. Fresenius</t>
  </si>
  <si>
    <t>14/388/20-1 6.11/20 dijaliz. Medicon</t>
  </si>
  <si>
    <t>14/389/20-1 9.11/20 dijaliza Medicon</t>
  </si>
  <si>
    <t>14/392/20-1 9.11/20 dijaliza Magna medic.</t>
  </si>
  <si>
    <t>OS UG14/507-25 Video laringoskop za orotrahealnu intubaciju pacij</t>
  </si>
  <si>
    <t>14/258/20-5 1.12/20 transfuzija Vicor</t>
  </si>
  <si>
    <t>14/256/20-4 16.12.20 potr za int negu</t>
  </si>
  <si>
    <t>14/253/20-6 18.12.20 transfuzija</t>
  </si>
  <si>
    <t>14/150/20-3 22.12.20 ugradni u ortopediji</t>
  </si>
  <si>
    <t>14/207/20-2 17.12.20 dijaliza</t>
  </si>
  <si>
    <t>14/64-1. 8.10.20 potr za sociva</t>
  </si>
  <si>
    <t>14/9-4 18.11.20 parcijalne proteze kuka</t>
  </si>
  <si>
    <t>14/253/20-7 11.01.21 transfuzija</t>
  </si>
  <si>
    <t>14/16/21 25.1.21 filteri za eritroc filtrir naknadno</t>
  </si>
  <si>
    <t>14/258/20-6 8.2.20 transfuzija</t>
  </si>
  <si>
    <t>14/253/20-8 18.2.21 transfuzija</t>
  </si>
  <si>
    <t>14/256/20-5 2.2.21 potr za int negu</t>
  </si>
  <si>
    <t>TENDER 14/40-15/1 VREĆE ZA INFEKTIVNI MED.OTPAD</t>
  </si>
  <si>
    <t>TENDER 14/39-15/2 KONTEJNERI ZA INFEKTIVNI MED.OTPAD</t>
  </si>
  <si>
    <t>TENDER 14/43-12 ŠTAMPANI OBRASCI</t>
  </si>
  <si>
    <t>14/391/20-2 5.2.21 dijalizatori</t>
  </si>
  <si>
    <t>14/225/20-3 5.2.21 dijalizatori</t>
  </si>
  <si>
    <t>14/52-1 Medicinski gas  Linde 5.3/21</t>
  </si>
  <si>
    <t>14/253/20-9 11.3.21 transfuzija</t>
  </si>
  <si>
    <t>TENDER 14/55-14/1 SREDSTVA I INVENTAR ZA ODRŽAVANJE HIGIJENE</t>
  </si>
  <si>
    <t>TENDER 14/56-14/2 DETERDŽENT</t>
  </si>
  <si>
    <t>14/256/20-6 11.3.21 potr za int negu</t>
  </si>
  <si>
    <t>14/258/20-7 11.3.21 transfuzija</t>
  </si>
  <si>
    <t>BA UG 14/79-10 30.3.21 tabletirana so</t>
  </si>
  <si>
    <t>TENDER 14/71-9/1 MLEKO I MLEČNI PROIZVODI</t>
  </si>
  <si>
    <t>TENDER 14/72-9/2 HLEB,BRAŠNO I PROIZVODI OD BRAŠNA</t>
  </si>
  <si>
    <t>TENDER 14/72-9/3 POVRĆE I VOĆE</t>
  </si>
  <si>
    <t>TENDER 14/73-9/4 SMRZNUTA PITA SA SIROM</t>
  </si>
  <si>
    <t>TENDER 14/80-9/5 ŽIVOTNE NAMIRNICE ŠIROKE POTROŠNJE</t>
  </si>
  <si>
    <t>TENDER 14/74-9/6 RIBA SMRZNUTA - OSLIĆ</t>
  </si>
  <si>
    <t>TENDER 14/72-9/7 JUNETINA - BUT B/K</t>
  </si>
  <si>
    <t>TENDER 14/75-9/8 MESNE PRERADJEVINE</t>
  </si>
  <si>
    <t>TENDER 14/76-9/9 PILEĆE MESO</t>
  </si>
  <si>
    <t>TENDER 14/72-9/10 SVINJSKI KARE</t>
  </si>
  <si>
    <t>TENDER 14/73-9/11 SOKOVI,MINERALNA VODA I KAFA</t>
  </si>
  <si>
    <t>TENDER 14/77-9/12 ENTERALNA ISHRANA</t>
  </si>
  <si>
    <t>TENDER 14/78-9/13 DODATAK ISHRANI</t>
  </si>
  <si>
    <t>14/390/20-2 5.2.21 dijaliza</t>
  </si>
  <si>
    <t>14/150/20-4 31.3.21 ugradni za proteze</t>
  </si>
  <si>
    <t>14/65/21 24.3.21 parcijalne proteze</t>
  </si>
  <si>
    <t>14/253/20-10 29.3.21 transf</t>
  </si>
  <si>
    <t>TENDER 14/90-11/1 ELEKTROMATERIJAL</t>
  </si>
  <si>
    <t>TENDER 14/91-11/4 BOJE,FARBE,LAKOVI</t>
  </si>
  <si>
    <t>14/150/20-6 9.4.21 ugradni za ortopediju</t>
  </si>
  <si>
    <t>BA UG 14/109-7/1 13.4.21 pro HD set</t>
  </si>
  <si>
    <t>BA UG 14/112-3/4,33 19.4.21 int kanile,region anest i centr venski kat</t>
  </si>
  <si>
    <t>BA UG 14/113-3/5,7,11,50, 19.4.21 abd drenovi,trah kanile,flasteri sv,kat za</t>
  </si>
  <si>
    <t>BA UG 14/114-3/8,21,84 19.4.21 prog za lecenje rana,kese i disk za stome</t>
  </si>
  <si>
    <t>BA UG 14/115-3/9 19.4.21 prekrivka za rane u prasku</t>
  </si>
  <si>
    <t>BA UG 14/116-3/10 19.4.21 flasteri</t>
  </si>
  <si>
    <t>BA UG 14/117-3/17 19.4.21 hir rukavice i urin kese</t>
  </si>
  <si>
    <t>BA UG 14/118-3/19 19.4.21 toplomer</t>
  </si>
  <si>
    <t>BA UG 14/119-3/20,76 19.4.21 skalpel nozici, prezervativi</t>
  </si>
  <si>
    <t>BA UG 14/120-3/22,88 19.4.21 kese i diskovi za ileostome,obloge za rane</t>
  </si>
  <si>
    <t>BA UG 14/121-3/23 19.4.21 sistemi za transf i infuziju</t>
  </si>
  <si>
    <t>BA UG 14/122-3/24,70,82 19.4.21 spricevi trodelni,vaakutajneri i stak epr,</t>
  </si>
  <si>
    <t>BA UG 14/123-3/27,31 19.4.21 plastika za anesteziju,air way kanila</t>
  </si>
  <si>
    <t>BA UG 14/124-3/34 19.4.21 bezigleni konektori</t>
  </si>
  <si>
    <t>BA UG 14/125-3/35 19.4.21 sistemi za inf pumpu alaris</t>
  </si>
  <si>
    <t>BA UG 14/126-3/36 19.4.21 trajni centr venski katet za hemodijalizu</t>
  </si>
  <si>
    <t>BA UG 14/127-3/44 19.4.21 narukvice za pacijente,bebe, pl casice i p</t>
  </si>
  <si>
    <t>BA UG 14/128-3/51,52,53,5 19.4.21 sred za pranje i dezinf inst,med povrsina</t>
  </si>
  <si>
    <t>BA UG 14/129-3/61 19.4.21 antiseptik za kozu i sluznice</t>
  </si>
  <si>
    <t>BA UG 14/130-3/67 19.4.21 potr mat za plazma steri NX i Sterrad 100S</t>
  </si>
  <si>
    <t>BA UG 14/131-3/68 19.4.21 potr mater za neurologiju</t>
  </si>
  <si>
    <t>BA UG 14/132-3/69 19.4.21 quick read CRP testovi</t>
  </si>
  <si>
    <t>BA UG 14/133-3/71 19.4.21 soda lime za aparat Macuet Flow-i</t>
  </si>
  <si>
    <t>BA UG 14/134-3/75,95 19.4.21 kasete za fako aparat i centurion</t>
  </si>
  <si>
    <t>BA UG 14/135-3/77 19.4.21 elektrode samolep za defibr Primedik</t>
  </si>
  <si>
    <t>BA UG 14/136-3/78 19.4.21 rukavice sa sapunom za negu tela</t>
  </si>
  <si>
    <t>BA UG 14/137-3/79 19.4.21 podlos i prekriv za grejanje za apar Mistr</t>
  </si>
  <si>
    <t>BA UG 14/138-3/80 19.4.21 podloge za kozno</t>
  </si>
  <si>
    <t>BA UG 14/139-3/86 19.4.21 digitalni film za suvi stampac Kodak</t>
  </si>
  <si>
    <t>BA UG 14/140-3/89 19.4.21 potrosni za biopsiju dojke</t>
  </si>
  <si>
    <t>14/392/20-2 5.2.21 dijalizator</t>
  </si>
  <si>
    <t>14/393/20-2 4.2.21 dijalizator</t>
  </si>
  <si>
    <t>14/253/20-11 22.4.21 transf</t>
  </si>
  <si>
    <t>BA UG 14/147-3/1 26.4.21 ekg,ctg trake</t>
  </si>
  <si>
    <t>BA UG 14/148-3/2 26.4.21 ekg elektrode</t>
  </si>
  <si>
    <t>BA UG 14/149-3/3,40,60 26.4.21 potr za patologiju,hemik specif,alkohol ap</t>
  </si>
  <si>
    <t>BA UG 14/150-3/13 26.4.21 vata</t>
  </si>
  <si>
    <t>BA UG 14/151-3/18,47,48,5 26.4.21 ge,papir za g stol,epruvete pvc,alkohol</t>
  </si>
  <si>
    <t>BA UG 14/152-3/26,41 26.4.21 ambu balon,soda lime</t>
  </si>
  <si>
    <t>BA UG 14/153-3/29,90 26.4.21 fixir,razv,potr za injekt za rtg</t>
  </si>
  <si>
    <t>BA UG 14/154-3/30 26.4.21 filmovi za rtg analogni</t>
  </si>
  <si>
    <t>BA UG 14/155-3/32 26.4.21 filteri za anesteziju</t>
  </si>
  <si>
    <t>BA UG 14/156-3/37 26.4.21 central venski kateteri za hd</t>
  </si>
  <si>
    <t>BA UG 14/157-3/46 26.4.21 nastavak za brand aut pipetu</t>
  </si>
  <si>
    <t>BA UG 14/158-3/63 26.4.21 rolne sa faltom</t>
  </si>
  <si>
    <t>BA UG 14/159-3/65,66 26.4.21 indik za autok,rolne za plazma sterilizato</t>
  </si>
  <si>
    <t>BA UG 14/160-3/91 26.4.21 potrosni od flisa</t>
  </si>
  <si>
    <t>BA UG 14/161-3/93 26.4.21 filter za spirometar</t>
  </si>
  <si>
    <t>BA UG 14/162-3/42 26.4.21 lancete za kozne probe</t>
  </si>
  <si>
    <t>BA UG 14/166-3/12 27.4.21 gaza</t>
  </si>
  <si>
    <t>14/258/20-8 22.4.21 transf</t>
  </si>
  <si>
    <t>14/256/20-7 22.4.21 potr za int negu</t>
  </si>
  <si>
    <t>BA UG 14/170-3/14,39 5.5.21 gipsani zavoj, hemikalije</t>
  </si>
  <si>
    <t>14/430/20-1 29.4.21 peroxy plus</t>
  </si>
  <si>
    <t>BA UG 14/175-5/1 11.5.21 gel kartice</t>
  </si>
  <si>
    <t>BA UG 14/176-5/2 11.5.21 reag za odr krv grupa-retest</t>
  </si>
  <si>
    <t>BA UG 14/177-5/3 11.5.21 reag i potr mat za tromboc</t>
  </si>
  <si>
    <t>TENDER 14/168-13/1 KANCELARIJSKI MATERIJAL</t>
  </si>
  <si>
    <t>TENDER 14/169-13/2 NOVI TONERI</t>
  </si>
  <si>
    <t>TENDER 14/173-13/3 RAČUNARSKI MATERIJAL</t>
  </si>
  <si>
    <t>14/207/20-3 29.4.21 hemodijaliza</t>
  </si>
  <si>
    <t>14/391/20-3 27.4.21 dijaliza</t>
  </si>
  <si>
    <t>14/225/20-4 27.4.21 dijalizatori</t>
  </si>
  <si>
    <t>14/393/20-3 27.4.21 dijalizatori</t>
  </si>
  <si>
    <t>14/392/20-3 27.4.21 dijalizatori</t>
  </si>
  <si>
    <t>14/253/20-12 23.4.21 transfuzija Alura</t>
  </si>
  <si>
    <t>14/180/21 24.5.21 fogarty kateteri</t>
  </si>
  <si>
    <t>14/65/21-1 3.6.21 parcijalna proteza kuka</t>
  </si>
  <si>
    <t>14/390/20-3 27.4.21 dijaliza</t>
  </si>
  <si>
    <t>BA UG 14/247-31 21.6.21 spric pvc za HD</t>
  </si>
  <si>
    <t>BA UG 14/238-6/1,2 18.6.21 linearni stapler,cirkularni stapleri</t>
  </si>
  <si>
    <t>BA UG 14/239-6/3 18.6.21 neutr elektrode za force FX i TRIAD</t>
  </si>
  <si>
    <t>BA UG 14/239-6/10 18.6.21 instrum za fiks mrezice</t>
  </si>
  <si>
    <t>BA UG 14/239-6/11 18.6.21 stapler sa sekacem</t>
  </si>
  <si>
    <t>BA UG 14/240-6/4 18.6.21 potr mater za endoskopiju I</t>
  </si>
  <si>
    <t>BA UG 14/241-6/6 18.6.21 titanijumski aplikator</t>
  </si>
  <si>
    <t>BA UG 14/242-6/7 18.6.21 potr mater za R.Wolf</t>
  </si>
  <si>
    <t>BA UG 14/243-6/8 18.6.21 klipsevi dvokr za hemostazu sa uglom 135</t>
  </si>
  <si>
    <t>BA UG 14/244-6/9 18.6.21 titanijumski klipsevi</t>
  </si>
  <si>
    <t>BA UG 14/245-6/14 18.6.21 antiadhezivna mrezica</t>
  </si>
  <si>
    <t>TENDER 14/196-28/1 VODOVODNI MATERIJAL</t>
  </si>
  <si>
    <t>TENDER 14/196-28/2 METALNA ROBA</t>
  </si>
  <si>
    <t>OS UG14/258-27/3 ELEKTROKAUTER-LIGAŠUR</t>
  </si>
  <si>
    <t>BA UG 14/255-6/12 29.6.21 mrezice za reparaciju hernije</t>
  </si>
  <si>
    <t>BA UG 14/256-6/13 BA UG 14/256-6/13</t>
  </si>
  <si>
    <t>BA UG 14/261-33/1 2.7.21 dre, T dren,kateter i gastr sonda pedij</t>
  </si>
  <si>
    <t>BA UG 14/262-33/4 2.7.21 zavoj pamucni kaliko</t>
  </si>
  <si>
    <t>BA UG 14/263-33/5 2.7.21 rukavice za priprem citostbez talka i podlo</t>
  </si>
  <si>
    <t>BA UG 14/264-33/6,19 2.7.21 spricevi trodelni,</t>
  </si>
  <si>
    <t>BA UG 14/265-33/8 2.7.21 podloge za celijske kulture za citogen</t>
  </si>
  <si>
    <t>BA UG 14/266-33/10,22 2.7.21 stakl i pl pribor za transf i citogenet</t>
  </si>
  <si>
    <t>BA UG 14/267-3/11 2.7.21 potr mat za reflotron apar i lanc</t>
  </si>
  <si>
    <t>BA UG 14/268-33/13 2.7.21 rolne i kese za steriliz od polipropilena</t>
  </si>
  <si>
    <t>BA UG 14/269-33/15 2.7.21 elasticni zavoji</t>
  </si>
  <si>
    <t>BA UG 14/270-33/17 2.7.21 carape za venski ulkus</t>
  </si>
  <si>
    <t>BA UG 14/271-33/18 2.7.21 spric za rastv citos</t>
  </si>
  <si>
    <t>14/150/20-5 1.4.21 ugradni u ortopediji</t>
  </si>
  <si>
    <t>OS UG14/279-27/4 UREĐAJ ZA PRANJE I DEZINF.NOĆ.POSUDA BLATEKS</t>
  </si>
  <si>
    <t>OS UG14/278-7/2 POKRETNI RTG APARAT</t>
  </si>
  <si>
    <t>OS UG14/277-27/1 ULTRAZVUČNI APARAT ZA GINEKOLOGIJU I AKUŠERSTVO</t>
  </si>
  <si>
    <t>14/65/21-2 5.7.21 parcijalne proteze kuka</t>
  </si>
  <si>
    <t>BA UG 14/284-33/12 13.7.21 potr mater za steriliz u autok</t>
  </si>
  <si>
    <t>BA UG 14/285-33/21 13.7.21 maska za celo lice</t>
  </si>
  <si>
    <t>14/273/21 5.7.21 proteze</t>
  </si>
  <si>
    <t>BA UG 14/286-4/1,10 14.7.21 konci</t>
  </si>
  <si>
    <t>BA UG 14/287-4/2,3,6 14.7.21 konci</t>
  </si>
  <si>
    <t>BA UG 14/288-4/4 14.7.21 konci</t>
  </si>
  <si>
    <t>BA UG 14/290-4/8 14.7.21 konci</t>
  </si>
  <si>
    <t>BA UG 14/291-4/11 14.7.21 konci</t>
  </si>
  <si>
    <t>BA UG 14/289-4/5 14.7.21 konci</t>
  </si>
  <si>
    <t>BA UG 14/297-33/2 20.7.21 tubusi endotrahealni</t>
  </si>
  <si>
    <t>14/280/21 12.7.21 intramedularni klin</t>
  </si>
  <si>
    <t>14/281/21 12.7.21 intramedularni klin</t>
  </si>
  <si>
    <t>BA UG 14/302-4/7,9 26.7.21 konci</t>
  </si>
  <si>
    <t>14/296/21 19.7.21 fiksator</t>
  </si>
  <si>
    <t>TENDER 14/306-16/1 POT.MAT.ZA EKG APARATE I MONITORE</t>
  </si>
  <si>
    <t>TENDER 14/309-16/3 POT.MED.MAT.ERBE ZA ENDOSKOP.I LAPARASKOPIJU</t>
  </si>
  <si>
    <t>TENDER 14/308-16/5 POT.MAT ZA FLEKSIBILNU ENDOSKOPIJU</t>
  </si>
  <si>
    <t>TENDER 14/311-16/6 MATER.ZA ETHICON APARAT</t>
  </si>
  <si>
    <t>TENDER 14/310-16/7 POT.MAT.ZA ENDOSKOPIJU ZA FORCE TRIAD</t>
  </si>
  <si>
    <t>TENDER 14/307-16/11 RETRAKTOR RANE I TROKAR PORT</t>
  </si>
  <si>
    <t>TENDER 14/305-16/13 LISTOVI ZA TESTERU ZA AESCULAP</t>
  </si>
  <si>
    <t>BA UG 14/312-4/12 2.8.21 konci</t>
  </si>
  <si>
    <t>14/256/20-8 24.4.21 potr za int negu</t>
  </si>
  <si>
    <t>14/317/21 3.8.21 dijalizatori</t>
  </si>
  <si>
    <t>14/280/21-1 2.8.21 dinamicka celicna klin ploca</t>
  </si>
  <si>
    <t>14/281/21-1 2.8.21 intramedularni klin</t>
  </si>
  <si>
    <t>14/315/21 2.8.21 spoljasnji fiksator</t>
  </si>
  <si>
    <t>OS UG14/338-34 Digit.mamograf.sistem za biopsiju u eksciziju</t>
  </si>
  <si>
    <t>14/316/21 3.8.21 dijaliza</t>
  </si>
  <si>
    <t>14/325/21 4.8.21 mater za dijalizu</t>
  </si>
  <si>
    <t>14/314/21 2.8.21 ploce za fiksaciju preloma donjih ekstremit</t>
  </si>
  <si>
    <t>14/281/21-2 17.8.21 intramedularni klin</t>
  </si>
  <si>
    <t>14/316/21-1 19.8.21 dijaliza</t>
  </si>
  <si>
    <t>14/348/21 30.8.21 transfuzija</t>
  </si>
  <si>
    <t>14/354/21 30.8.21 transfuzija</t>
  </si>
  <si>
    <t>14/356/21 01.09.21 transf</t>
  </si>
  <si>
    <t>TENDER 14/349-10/6 RETRAKTOR RANE I TROKAR PORT</t>
  </si>
  <si>
    <t>TENDER 14/350-10/7 LISTOVI ZA TESTERU MOTORNOG SISTEMA ZA LIVNATEC</t>
  </si>
  <si>
    <t>TENDER 14/351-10/8 LISTOVI ZA TESTERU MOTORNOG SISTEMA ZA AESCULAP</t>
  </si>
  <si>
    <t>TENDER 14/162-2/7 PODNE I ZIDNE OBLOGE</t>
  </si>
  <si>
    <t>14/319/21 3.8.21 dijalizatori</t>
  </si>
  <si>
    <t>TENDER 14/458-11/4 POT.MED.MAT.ZA ENDOSKOP.I LAPARASK.ZA ERBE</t>
  </si>
  <si>
    <t>TENDER 14/461-11/8 POT.MAT ZA ENDOSKOPIJU ZA FORCE TRIAD</t>
  </si>
  <si>
    <t>TENDER 14/462-11/9 TRAHEALNA KANILA</t>
  </si>
  <si>
    <t>TENDER 14/463-11/11 MED.MAT.ZA FIZIKALNU TERAPIJU</t>
  </si>
  <si>
    <t>14/345/21 19.8.21 koncentrat za dijalizu</t>
  </si>
  <si>
    <t>14/326/21 4.8.21 dijaliz,igle</t>
  </si>
  <si>
    <t>14/318/21 3.8.21 dijalizator</t>
  </si>
  <si>
    <t>OS UG14/371-39 Remont kotlova za grejanje</t>
  </si>
  <si>
    <t>14/364/21 22.9.21 transf</t>
  </si>
  <si>
    <t>14/1/21 hemofilija   pfizer   5.1/21</t>
  </si>
  <si>
    <t>14/527/20-7 b/d lek-sanost.Phoenix  23.7/21</t>
  </si>
  <si>
    <t>14/529/20-4 b/d lek  Sopharma  4.8/21</t>
  </si>
  <si>
    <t>14/451/20-6 b/d cit. Amicus  13.8/21</t>
  </si>
  <si>
    <t>14/447/20-4 b/d cit.  Vega  13.8/21</t>
  </si>
  <si>
    <t>14/337/21 lek l.lekova  Phoenix  9.8/21</t>
  </si>
  <si>
    <t>14/336/21 b/d lek mipec. Vega  9.8/21</t>
  </si>
  <si>
    <t>14/453/20-8 b/d lupron  M.linea  17.8/21</t>
  </si>
  <si>
    <t>14/453/20-7 b/d lupron  M.linea  13.8/21</t>
  </si>
  <si>
    <t>14/444/20-4 b/d cit.  F.logist  13.8/21</t>
  </si>
  <si>
    <t>14/454/20-10 b/d cit  Phoenix  13.8/21</t>
  </si>
  <si>
    <t>14/350/21 Labor.reagensi  Magna ph.  30.8/21</t>
  </si>
  <si>
    <t>14/349/21 labor.reagensi  Dialab  30.8/21</t>
  </si>
  <si>
    <t>14/446/20-6 b/d dipher. Ph.swiss  13.8/21</t>
  </si>
  <si>
    <t>14/452/20-4 b/d cito.  Ino-ph.  13.8/21</t>
  </si>
  <si>
    <t>14/53/21-2 b/d -lomeron  Mark medic.  26.8/21</t>
  </si>
  <si>
    <t>14/352/21 laborat.reagensi  Yunycom  30.8/21</t>
  </si>
  <si>
    <t>14/353/21 labor.reagensi  Vicor  31.8/21</t>
  </si>
  <si>
    <t>14/351/21 labor.reagensi  Makler 30.8/21</t>
  </si>
  <si>
    <t>14/498/20-2 C lista  Inpharm   3.9/21</t>
  </si>
  <si>
    <t>14/528/20-1 b/d lek  Slaviamed  12.4/21</t>
  </si>
  <si>
    <t>14/1/21-2 hemofilina fak.IX  Pfizer  2.9/21</t>
  </si>
  <si>
    <t>14/450/20-5 b/d cito-doctx.  Adoc  13.8/21</t>
  </si>
  <si>
    <t>14/444/20-5 b/d cit.lutrat depo  F.logist  26.8/21</t>
  </si>
  <si>
    <t>14/455/20-4 b/d  citost. Sopharma  13.8/21</t>
  </si>
  <si>
    <t>14/447/20-5 b/d cit. Vega   20.9/21</t>
  </si>
  <si>
    <t>14/499/20-3 C lista  Phoenix   20.9/21</t>
  </si>
  <si>
    <t>14/353/21-1 Laborat-reagens  Vicor  20.9/21</t>
  </si>
  <si>
    <t>14/102/21-2 A/A1 lek  Sopharma  23.8/21</t>
  </si>
  <si>
    <t>14/496/20-3 C lista  Amicus  20.9/21</t>
  </si>
  <si>
    <t>14/350/21-1 Laborat-reagensi Magna ph.  29.9/21</t>
  </si>
  <si>
    <t>14/351/21-1 Labor-reagens  Makler  29.9/21</t>
  </si>
  <si>
    <t>14/352/21-1 Labor.reagens  Yunycom  29.9/21</t>
  </si>
  <si>
    <t>Realizovana vrednost bez PDV-a</t>
  </si>
  <si>
    <t>DOBAVLJAČ</t>
  </si>
  <si>
    <t>Preostalo</t>
  </si>
  <si>
    <t>SERVIS BIROOPREME TEHNIKA VUJASINOVIĆ</t>
  </si>
  <si>
    <t>BEOLASER</t>
  </si>
  <si>
    <t>GALEN-FOKUS</t>
  </si>
  <si>
    <t>ARENA MEDING</t>
  </si>
  <si>
    <t>INTERMEDIKAL SZR</t>
  </si>
  <si>
    <t>SIEMENS Healthcare d.o.o</t>
  </si>
  <si>
    <t>TECHNOMED TPS</t>
  </si>
  <si>
    <t>SCHILLER D.O.O</t>
  </si>
  <si>
    <t>ALPHA IMAGING</t>
  </si>
  <si>
    <t>HAPEL</t>
  </si>
  <si>
    <t>MEDIKA-PROJEKT</t>
  </si>
  <si>
    <t>KOMPANIJA DUNAV OSIGURANJE</t>
  </si>
  <si>
    <t>SAMBI</t>
  </si>
  <si>
    <t>HELIANT D.O.O</t>
  </si>
  <si>
    <t>EURO-CAR</t>
  </si>
  <si>
    <t>EUROMEDICINA</t>
  </si>
  <si>
    <t>ALFAMED D.O.O.</t>
  </si>
  <si>
    <t>GALABERN d.o.o</t>
  </si>
  <si>
    <t>TESCOM</t>
  </si>
  <si>
    <t>AB TRADE</t>
  </si>
  <si>
    <t>GE HOLDINGS D.O.O</t>
  </si>
  <si>
    <t>EKOENERGETIKA D.o.o</t>
  </si>
  <si>
    <t>DIZCOM SERVIS</t>
  </si>
  <si>
    <t>DSM STIL</t>
  </si>
  <si>
    <t>INVESTFARM IMPEX DOO</t>
  </si>
  <si>
    <t>SMARTIVO D.O.O BEOGRAD</t>
  </si>
  <si>
    <t>MC COMPANY DOO</t>
  </si>
  <si>
    <t>TEHNOVAT PR Aleksandar Balać</t>
  </si>
  <si>
    <t>PROFESIONAL MEDIC DOO</t>
  </si>
  <si>
    <t>US UG14/361-12 ZBRINJAVANJE MEDICINSKOG OTPADA (21.07.2020-21.07.2021)</t>
  </si>
  <si>
    <t>US UG14/456-23 Servis parnh sterilizatora i sist. za prip.vode (23.10.2020-23.10.2021)</t>
  </si>
  <si>
    <t>US UG14/8-13/31 UREĐAJ SA SPEC.SIJALICAMA (06.01.2021-06.07.2021)</t>
  </si>
  <si>
    <t>US UG14/9-13/50 TERAPEUTSKI NAPARATI ZA FIZIJATRIJU (06.01.2021-06.07.2021)</t>
  </si>
  <si>
    <t>US UG14/9-13/53 CENTRIFUGE LABORATORIJSKE (06.01.2021-06.07.2021)</t>
  </si>
  <si>
    <t>US UG14/9-13/82 CENTRIFUGE GODIŠNJA PROVERAISPRAVNOSTI (06.01.2021-06.07.2021)</t>
  </si>
  <si>
    <t>US UG14/10-13/66 APARATI ZA PRIPREMU VODE (06.01.2021-06.07.2021)</t>
  </si>
  <si>
    <t>US UG14/6-13/9 APARATI PROIZVOĐAČA"DRAGER" (06.01.2021-06.07.2021)</t>
  </si>
  <si>
    <t>US UG14/7-13/28 ASPIRATORI RAZNI (06.01.2021-06.07.2021)</t>
  </si>
  <si>
    <t>US UG14/7-13/32 INKUBATORI RAZNI (06.01.2021-06.07.2021)</t>
  </si>
  <si>
    <t>US UG14/8-13/29 INHALATORI RAZNI (06.01.2021-06.07.2021)</t>
  </si>
  <si>
    <t>US UG14/8-13/30 SUVI STERILIZATORI RAZNI (06.01.2021-06.07.2021)</t>
  </si>
  <si>
    <t>US UG14/11. SMARTIVO USLUGE (05.01.2021-05.01.2022)</t>
  </si>
  <si>
    <t>US UG14/42-22 OSIGURANJE IMOVINE I ZAPOSLENIH (01.04.2021-01.04.2022)</t>
  </si>
  <si>
    <t>US UG14/44-21 ODRŽAVANJE VEŠERAJA,KUHINJE I PODNIH OBLOGA (26.02.2021-26.02.2022)</t>
  </si>
  <si>
    <t>US UG14/22-28/3 APARATI PROIZVOĐAČA  ASP (03.02.2021-03.08.2021)</t>
  </si>
  <si>
    <t>US UG14/26-28/4 MONITORI HEYER (03.02.2021-03.08.2021)</t>
  </si>
  <si>
    <t>US UG14/24-28/5 HOLTERI MEDITECH (03.02.2021-03.08.2021)</t>
  </si>
  <si>
    <t>US UG14/26-28/10 APARATI PROIZVOĐAČA BECKMAN COULTER (03.02.2021-03.08.2021)</t>
  </si>
  <si>
    <t>US UG14/28-28/17 PARNI STERILIZATORI SELECTOMAT PL669-2V (03.02.2021-03.08.2021)</t>
  </si>
  <si>
    <t>US UG14/25-28/6 APARATI INNOMED I NELCOR (03.02.2021-03.08.2021)</t>
  </si>
  <si>
    <t>US UG14/57-25 Održavanje zdravstvenog informacionog sistema (16.03.2021-16.03.2022)</t>
  </si>
  <si>
    <t>US UG14/96-26 ISPRAVKA ELEKT.FAKTURE I LABOR.INFORM.SISTEMA (08.04.2021-08.04.2022)</t>
  </si>
  <si>
    <t>US UG14/103-20/1 Rad i elektro popravke vozila (12.04.2021-12.04.2022)</t>
  </si>
  <si>
    <t>US UG14/104-20/2 Pranje vozila i vulkaniziranje (12.04.2021-12.04.2022)</t>
  </si>
  <si>
    <t>US UG14/111-19/24 PREGLED OPREME POD PRITISKOM (13.04.2021-13.04.2022)</t>
  </si>
  <si>
    <t>US UG14/111-19/16 PREGLED ELEKTRIČNIH I GROMOBR.INSTALACIJA (13.04.2021-13.04.2022)</t>
  </si>
  <si>
    <t>US UG14/111-19/2 KOMBINOVANI GORIONICI-GAS-LOŽ ULJE (13.04.2021-13.04.2022)</t>
  </si>
  <si>
    <t>US UG14/110-19/1 ELEKTRO MOTORI I CIRKULACIONE PUMPE (13.04.2021-13.04.2022)</t>
  </si>
  <si>
    <t>US UG14/198-30/1 Štampači,računske mašine fotokopir i fiskalne kase (09.06.2021-09.06.2022)</t>
  </si>
  <si>
    <t>US UG14/199-30/3 Gipsarsko suvomontažne usluge (09.06.2021-09.06.2022)</t>
  </si>
  <si>
    <t>US UG14/199-30/5 Limarske usluge (09.06.2021-09.06.2022)</t>
  </si>
  <si>
    <t>US UG14/199-30/6 Fasaderske usluge (09.06.2021-09.06.2022)</t>
  </si>
  <si>
    <t>US UG14/199-30/7 Staklorezačke usluge (09.06.2021-09.06.2022)</t>
  </si>
  <si>
    <t>US UG14/199-30/8 Tapacirerske usluge (09.06.2021-09.06.2022)</t>
  </si>
  <si>
    <t>US UG14/199-30/9 Angažovanje građevinske mehanizacije (09.06.2021-09.06.2022)</t>
  </si>
  <si>
    <t>US UG14/201-18/1 EMG NEUROWERK (14.06.2021-14.03.2022)</t>
  </si>
  <si>
    <t>US UG14/202-18/5 PNEUMATSKI ORTOPEDSKI SISTEM (14.06.2021-14.03.2022)</t>
  </si>
  <si>
    <t>US UG14/203-18/6 APARATI PROIZVOĐAČA LEICA (14.06.2021-14.03.2022)</t>
  </si>
  <si>
    <t>US UG14/204-18/7 ULTRAZVUK MEDISON (14.06.2021-14.03.2022)</t>
  </si>
  <si>
    <t>US UG14/204-18/18 OPERACIONI STOLOVI TRIUMPF (14.06.2021-14.03.2022)</t>
  </si>
  <si>
    <t>US UG14/205-18/8 APARATI THERMO SCIENTIFIC (14.06.2021-14.03.2022)</t>
  </si>
  <si>
    <t>US UG14/206-18/94 RESPIRATORI BEIJING ETERNITY ELECTRONIC (14.06.2021-14.03.2022)</t>
  </si>
  <si>
    <t>US UG14/206-18/90 RESPIRATORI AEONMED (14.06.2021-14.03.2022)</t>
  </si>
  <si>
    <t>US UG14/206-18/91 RESPIRATORI BMC (14.06.2021-14.03.2022)</t>
  </si>
  <si>
    <t>US UG14/207-18/10 ELEKTROKAUTERI VALEYLAB (14.06.2021-14.03.2022)</t>
  </si>
  <si>
    <t>US UG14/208-18/11 APARATI ARCOMED AG I FISHER PAYKEL (14.06.2021-14.03.2022)</t>
  </si>
  <si>
    <t>US UG14/208-18/92 RESPIRATORI FISHER PAYKEL (14.06.2021-14.03.2022)</t>
  </si>
  <si>
    <t>US UG14/209-18/13 APARATI AGFAI TOSHIBA (14.06.2021-14.03.2022)</t>
  </si>
  <si>
    <t>US UG14/210-18/14 ULTRAZVUČNI APARATI GE HEALTHCARE (14.06.2021-14.03.2022)</t>
  </si>
  <si>
    <t>US UG14/211-18/89 ROBOT REZAČ DISKOVA EPSON (14.06.2021-14.03.2022)</t>
  </si>
  <si>
    <t>US UG14/211-18/88 INJEKTOR KONTRASNOG SREDSTVA GUERBET (14.06.2021-14.03.2022)</t>
  </si>
  <si>
    <t>US UG14/211-18/37 APARATI KODAI I TUTNAUER (14.06.2021-14.03.2022)</t>
  </si>
  <si>
    <t>US UG14/211-18/15 RTG APARAT PHILIPS (14.06.2021-14.03.2022)</t>
  </si>
  <si>
    <t>US UG14/211-18/16 RTG APARATI CARESTREAM (14.06.2021-14.03.2022)</t>
  </si>
  <si>
    <t>US UG14/211-18/85 KOMPJUTERIZOVANA TOMOGRAFIJA PHILIPS (14.06.2021-14.03.2022)</t>
  </si>
  <si>
    <t>US UG14/211-18/82 ULTRAZVUČNI APARAT PHILIPS (14.06.2021-14.03.2022)</t>
  </si>
  <si>
    <t>US UG14/212-18/17 INFUZIONE I PERFUZIONE PUMPE CARDINAL HEALTH (14.06.2021-14.03.2022)</t>
  </si>
  <si>
    <t>US UG14/214-18/60 APARATI CHEIRON MMS I EMS (14.06.2021-14.03.2022)</t>
  </si>
  <si>
    <t>US UG14/214-18/55 KREVETI ZA INTENZ.NEGU MALVESTIO (14.06.2021-14.03.2022)</t>
  </si>
  <si>
    <t>US UG14/214-18/44 OPERACIONI STOLOVI MAQUET (14.06.2021-14.03.2022)</t>
  </si>
  <si>
    <t>US UG14/214-18/42 APARATI MAQUET (14.06.2021-14.03.2022)</t>
  </si>
  <si>
    <t>US UG14/214-18/22 APARATI FUJINON ERBE I TEKNO (14.06.2021-14.03.2022)</t>
  </si>
  <si>
    <t>US UG14/215-18/23 MAMOGRAF HOLOGIC (14.06.2021-14.03.2022)</t>
  </si>
  <si>
    <t>US UG14/216-18/24 MONITORI HEYER (14.06.2021-14.03.2022)</t>
  </si>
  <si>
    <t>US UG14/216-18/25 HOLTERI MEDITECH (14.06.2021-14.03.2022)</t>
  </si>
  <si>
    <t>US UG14/216-18/26 APARATI INNOMED I NELCOR (14.06.2021-14.03.2022)</t>
  </si>
  <si>
    <t>US UG14/217-18/27 RTG APARAT GEL HEALTHCARE (14.06.2021-14.03.2022)</t>
  </si>
  <si>
    <t>US UG14/219-18/58 LAMINARNA KOMORA (14.06.2021-14.03.2022)</t>
  </si>
  <si>
    <t>US UG14/220-18/34 APARATI MICROMED I MEDEC (14.06.2021-14.03.2022)</t>
  </si>
  <si>
    <t>US UG14/221-18/35 RTG APARATI SIEMENS (14.06.2021-14.03.2022)</t>
  </si>
  <si>
    <t>US UG14/222-18/36 APARATI AXIS SHIELD,EFK DIAGNOSTIC BIOMERIUX,TROMB (14.06.2021-14.03.2022)</t>
  </si>
  <si>
    <t>US UG14/223-18/39 VAGE RAZNE (14.06.2021-14.03.2022)</t>
  </si>
  <si>
    <t>Servis Popović</t>
  </si>
  <si>
    <t>US UG14/225-18/45 DIGITALNA KOMORA FUJI (14.06.2021-14.03.2022)</t>
  </si>
  <si>
    <t>US UG14/226-18/46 APARATI DATEX OHMEDA I GE HEALTHCARE (14.06.2021-14.03.2022)</t>
  </si>
  <si>
    <t>US UG14/227-18/48 APARATI MORTARA (14.06.2021-14.03.2022)</t>
  </si>
  <si>
    <t>US UG14/228-18/57 APARATI BECKMAN COULTER (14.06.2021-14.03.2022)</t>
  </si>
  <si>
    <t>US UG14/229-18/59 APARATI SCHILLER (14.06.2021-14.03.2022)</t>
  </si>
  <si>
    <t>US UG14/230-18/61 APARATI MEDIKA PROJEKT I GETINGE (14.06.2021-14.03.2022)</t>
  </si>
  <si>
    <t>US UG14/224-18/67 DEFIBRILATORI METRAX (14.06.2021-14.03.2022)</t>
  </si>
  <si>
    <t>US UG14/231-18/64 APARATI OLYMPUS (14.06.2021-14.03.2022)</t>
  </si>
  <si>
    <t>US UG14/232-18/65 APARATI ZA PRIPREMU VODE (14.06.2021-14.03.2022)</t>
  </si>
  <si>
    <t>US UG14/233-18/73 UREĐAJI ZA PRANJE NOĆ.POSUDA MEICO (14.06.2021-14.03.2022)</t>
  </si>
  <si>
    <t>US UG14/236-18/76 DEFIBRILATORI BEXEN CARDIO (14.06.2021-14.03.2022)</t>
  </si>
  <si>
    <t>US UG14/234-18/78 INFUZIONE I PERFUZ.PUMPE B.BRAUN (14.06.2021-14.03.2022)</t>
  </si>
  <si>
    <t>US UG14/226-18/81 APARATI ZA ANESTEZIJU GE HEALTHCARE (14.06.2021-14.03.2022)</t>
  </si>
  <si>
    <t>US UG14/235-18/86 GASNI ANALIZATOR SIEMENS (14.06.2021-14.03.2022)</t>
  </si>
  <si>
    <t>US UG14/249-18/28 ASPIRATORI RAZNI (22.06.2021-22.03.2022)</t>
  </si>
  <si>
    <t>US UG14/251-18/41 FRIŽIDER FIOCCHETI (22.06.2021-22.03.2022)</t>
  </si>
  <si>
    <t>US UG14/213-18/79 HOLTER MEDSET (14.06.2021-14.03.2022)</t>
  </si>
  <si>
    <t>US UG14/213-18/77 APARATI BIONET (14.06.2021-14.03.2022)</t>
  </si>
  <si>
    <t>US UG14/213-18/70 MONITOR VITALNIH FUNKCIJA (14.06.2021-14.03.2022)</t>
  </si>
  <si>
    <t>US UG14/213-18/66 INFUZIONE PUMPE RAZNE (14.06.2021-14.03.2022)</t>
  </si>
  <si>
    <t>US UG14/213-18/53 PULSNI OKSIMETRI NONIN (14.06.2021-14.03.2022)</t>
  </si>
  <si>
    <t>US UG14/213-18/47 CTG APARATI (14.06.2021-14.03.2022)</t>
  </si>
  <si>
    <t>US UG14/213-18/21 EEG APARATI RIZ (14.06.2021-14.03.2022)</t>
  </si>
  <si>
    <t>US UG14/213-18/87 SPIROMETAR MES (14.06.2021-14.03.2022)</t>
  </si>
  <si>
    <t>US UG14/213-18/83 EKG APARAT ASPEL (14.06.2021-14.03.2022)</t>
  </si>
  <si>
    <t>US UG14/250-18/63 ELEKTROKAUTERI RAZNI (22.06.2021-22.03.2022)</t>
  </si>
  <si>
    <t>US UG14/252-18/52 CENTRIFUGE LABORATORIJSKE (22.06.2021-22.03.2022)</t>
  </si>
  <si>
    <t>US UG14/218-18/50 OPERACIONE LAMOE HERAEUS (14.06.2021-14.03.2022)</t>
  </si>
  <si>
    <t>US UG14/218-18/51 OPERACIONE LAMPE BERCHTOLD (14.06.2021-14.03.2022)</t>
  </si>
  <si>
    <t>US UG14/218-18/74 MACERATOR PROIZVOĐAČA VERNACARE (14.06.2021-14.03.2022)</t>
  </si>
  <si>
    <t>US UG14/250-18/29 INHALATORI RAZNI (22.06.2021-22.03.2022)</t>
  </si>
  <si>
    <t>US UG14/250-18/31 UREĐAJI SA SPECIJALNIM SIJALICAMA (22.06.2021-22.03.2022)</t>
  </si>
  <si>
    <t>US UG14/249-18/30 SUVI STERILIZATORI (22.06.2021-22.03.2022)</t>
  </si>
  <si>
    <t>US UG14/249-18/32 INKUBATORI RAZNI (22.06.2021-22.03.2022)</t>
  </si>
  <si>
    <t>US UG14/252-18/49 TERAPEUTSKI APARATI ZA FIZIJATRIJU (22.06.2021-22.03.2022)</t>
  </si>
  <si>
    <t>US UG14/253-18/93 RESPIRATORI SIRIUSMED (22.06.2021-22.03.2022)</t>
  </si>
  <si>
    <t>US UG14/300-24 Usluge zbrinjavanja medicinskog otpada (21.07.2021-21.07.2022)</t>
  </si>
  <si>
    <t>US UG14/341-32/1 Oštrenje hirurških instrumenata (17.08.2021-01.04.2022)</t>
  </si>
  <si>
    <t>US UG14/366-35/8 Parni sterilizator selectomat (27.09.2021-)</t>
  </si>
  <si>
    <t>US UG14/367-35/2 Defibrilatori Nihon kohden (27.09.2021-01.04.2022)</t>
  </si>
  <si>
    <t>US UG14/367-35/4 Mikkroskopi karl zeis (27.09.2021-01.04.2022)</t>
  </si>
  <si>
    <t>US UG14/367-35/5 Respiratori Hamilton (27.09.2021-01.04.2022)</t>
  </si>
  <si>
    <t xml:space="preserve">IZVEŠTAJ O REALIZACIJU UGOVORA PROISTEKLIH IZ POSTUPAKA JAVNIH NABAVKI ZA PERIOD OD 01.07.2021. GODINE DO 30.09.2021. GODINE  </t>
  </si>
  <si>
    <t>Realizovana vrednost sa PDV-om</t>
  </si>
  <si>
    <t>Naziv- DOBRA</t>
  </si>
  <si>
    <t>Naziv - USLUGE</t>
  </si>
  <si>
    <t>Dana:   08.10.2021. godine</t>
  </si>
  <si>
    <t>Ugovorena vrednost bez PDV-a</t>
  </si>
  <si>
    <t>Ugovorena vrednost sa PDV-om</t>
  </si>
  <si>
    <t>Broj:  1/825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</si>
</sst>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5" fillId="0" borderId="0" xfId="0" applyFont="1"/>
    <xf numFmtId="49" fontId="3" fillId="0" borderId="0" xfId="2" applyNumberFormat="1" applyFill="1"/>
    <xf numFmtId="4" fontId="3" fillId="0" borderId="0" xfId="2" applyNumberFormat="1" applyFill="1"/>
    <xf numFmtId="4" fontId="0" fillId="0" borderId="0" xfId="0" applyNumberFormat="1" applyFill="1"/>
    <xf numFmtId="49" fontId="2" fillId="0" borderId="0" xfId="3" applyNumberFormat="1"/>
    <xf numFmtId="4" fontId="2" fillId="0" borderId="0" xfId="3" applyNumberFormat="1"/>
    <xf numFmtId="0" fontId="2" fillId="2" borderId="0" xfId="2" applyFont="1" applyFill="1" applyAlignment="1">
      <alignment horizontal="center" wrapText="1"/>
    </xf>
    <xf numFmtId="0" fontId="3" fillId="3" borderId="0" xfId="2" applyFill="1" applyAlignment="1">
      <alignment horizontal="center" wrapText="1"/>
    </xf>
    <xf numFmtId="0" fontId="2" fillId="2" borderId="0" xfId="2" applyFont="1" applyFill="1" applyAlignment="1">
      <alignment horizontal="center"/>
    </xf>
    <xf numFmtId="0" fontId="2" fillId="3" borderId="0" xfId="2" applyFont="1" applyFill="1" applyAlignment="1">
      <alignment horizontal="center"/>
    </xf>
    <xf numFmtId="4" fontId="6" fillId="0" borderId="0" xfId="2" applyNumberFormat="1" applyFont="1" applyFill="1"/>
    <xf numFmtId="4" fontId="6" fillId="0" borderId="0" xfId="3" applyNumberFormat="1" applyFont="1"/>
    <xf numFmtId="0" fontId="1" fillId="3" borderId="0" xfId="2" applyFont="1" applyFill="1" applyAlignment="1">
      <alignment horizontal="center" wrapText="1"/>
    </xf>
    <xf numFmtId="0" fontId="1" fillId="2" borderId="0" xfId="2" applyFont="1" applyFill="1" applyAlignment="1">
      <alignment horizontal="center" wrapText="1"/>
    </xf>
    <xf numFmtId="0" fontId="0" fillId="3" borderId="0" xfId="0" applyFill="1"/>
    <xf numFmtId="4" fontId="0" fillId="2" borderId="0" xfId="0" applyNumberFormat="1" applyFill="1"/>
    <xf numFmtId="0" fontId="5" fillId="0" borderId="0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tabSelected="1" zoomScale="90" zoomScaleNormal="90" workbookViewId="0"/>
  </sheetViews>
  <sheetFormatPr defaultRowHeight="15"/>
  <cols>
    <col min="1" max="1" width="76.7109375" customWidth="1"/>
    <col min="2" max="2" width="33.140625" customWidth="1"/>
    <col min="3" max="3" width="14.85546875" customWidth="1"/>
    <col min="4" max="4" width="14" customWidth="1"/>
    <col min="5" max="5" width="13.28515625" customWidth="1"/>
  </cols>
  <sheetData>
    <row r="1" spans="1:5">
      <c r="A1" s="1" t="s">
        <v>559</v>
      </c>
      <c r="B1" s="1"/>
      <c r="C1" s="1"/>
      <c r="D1" s="1"/>
    </row>
    <row r="2" spans="1:5">
      <c r="A2" s="1" t="s">
        <v>556</v>
      </c>
      <c r="B2" s="1"/>
      <c r="C2" s="1"/>
      <c r="D2" s="1"/>
    </row>
    <row r="3" spans="1:5" ht="47.25" customHeight="1">
      <c r="A3" s="17" t="s">
        <v>552</v>
      </c>
      <c r="B3" s="17"/>
      <c r="C3" s="17"/>
      <c r="D3" s="17"/>
      <c r="E3" s="17"/>
    </row>
    <row r="4" spans="1:5" ht="45">
      <c r="A4" s="10" t="s">
        <v>554</v>
      </c>
      <c r="B4" s="10" t="s">
        <v>405</v>
      </c>
      <c r="C4" s="13" t="s">
        <v>557</v>
      </c>
      <c r="D4" s="8" t="s">
        <v>404</v>
      </c>
      <c r="E4" s="15" t="s">
        <v>406</v>
      </c>
    </row>
    <row r="5" spans="1:5">
      <c r="A5" s="2" t="s">
        <v>153</v>
      </c>
      <c r="B5" s="2" t="s">
        <v>50</v>
      </c>
      <c r="C5" s="11">
        <v>1608250</v>
      </c>
      <c r="D5" s="11">
        <v>1608250</v>
      </c>
      <c r="E5" s="4">
        <f t="shared" ref="E5:E68" si="0">C5-D5</f>
        <v>0</v>
      </c>
    </row>
    <row r="6" spans="1:5">
      <c r="A6" s="2" t="s">
        <v>193</v>
      </c>
      <c r="B6" s="2" t="s">
        <v>100</v>
      </c>
      <c r="C6" s="11">
        <v>7999915</v>
      </c>
      <c r="D6" s="11">
        <v>7999915</v>
      </c>
      <c r="E6" s="4">
        <f t="shared" si="0"/>
        <v>0</v>
      </c>
    </row>
    <row r="7" spans="1:5">
      <c r="A7" s="2" t="s">
        <v>123</v>
      </c>
      <c r="B7" s="2" t="s">
        <v>49</v>
      </c>
      <c r="C7" s="11">
        <v>154000</v>
      </c>
      <c r="D7" s="11">
        <v>154000</v>
      </c>
      <c r="E7" s="4">
        <f t="shared" si="0"/>
        <v>0</v>
      </c>
    </row>
    <row r="8" spans="1:5">
      <c r="A8" s="2" t="s">
        <v>148</v>
      </c>
      <c r="B8" s="2" t="s">
        <v>97</v>
      </c>
      <c r="C8" s="11">
        <v>937500</v>
      </c>
      <c r="D8" s="11">
        <v>937500</v>
      </c>
      <c r="E8" s="4">
        <f t="shared" si="0"/>
        <v>0</v>
      </c>
    </row>
    <row r="9" spans="1:5">
      <c r="A9" s="2" t="s">
        <v>157</v>
      </c>
      <c r="B9" s="2" t="s">
        <v>45</v>
      </c>
      <c r="C9" s="11">
        <v>84000</v>
      </c>
      <c r="D9" s="11">
        <v>84000</v>
      </c>
      <c r="E9" s="4">
        <f t="shared" si="0"/>
        <v>0</v>
      </c>
    </row>
    <row r="10" spans="1:5">
      <c r="A10" s="2" t="s">
        <v>156</v>
      </c>
      <c r="B10" s="2" t="s">
        <v>26</v>
      </c>
      <c r="C10" s="11">
        <v>30000</v>
      </c>
      <c r="D10" s="11">
        <v>30000</v>
      </c>
      <c r="E10" s="4">
        <f t="shared" si="0"/>
        <v>0</v>
      </c>
    </row>
    <row r="11" spans="1:5">
      <c r="A11" s="2" t="s">
        <v>299</v>
      </c>
      <c r="B11" s="2" t="s">
        <v>107</v>
      </c>
      <c r="C11" s="11">
        <v>23760</v>
      </c>
      <c r="D11" s="11">
        <v>23760</v>
      </c>
      <c r="E11" s="4">
        <f t="shared" si="0"/>
        <v>0</v>
      </c>
    </row>
    <row r="12" spans="1:5">
      <c r="A12" s="2" t="s">
        <v>189</v>
      </c>
      <c r="B12" s="2" t="s">
        <v>54</v>
      </c>
      <c r="C12" s="11">
        <v>358200</v>
      </c>
      <c r="D12" s="11">
        <v>358200</v>
      </c>
      <c r="E12" s="4">
        <f t="shared" si="0"/>
        <v>0</v>
      </c>
    </row>
    <row r="13" spans="1:5">
      <c r="A13" s="2" t="s">
        <v>128</v>
      </c>
      <c r="B13" s="2" t="s">
        <v>31</v>
      </c>
      <c r="C13" s="11">
        <v>572134</v>
      </c>
      <c r="D13" s="11">
        <v>572134</v>
      </c>
      <c r="E13" s="4">
        <f t="shared" si="0"/>
        <v>0</v>
      </c>
    </row>
    <row r="14" spans="1:5">
      <c r="A14" s="2" t="s">
        <v>129</v>
      </c>
      <c r="B14" s="2" t="s">
        <v>75</v>
      </c>
      <c r="C14" s="3">
        <v>248385</v>
      </c>
      <c r="D14" s="3">
        <v>248385</v>
      </c>
      <c r="E14" s="4">
        <f t="shared" si="0"/>
        <v>0</v>
      </c>
    </row>
    <row r="15" spans="1:5">
      <c r="A15" s="2" t="s">
        <v>131</v>
      </c>
      <c r="B15" s="2" t="s">
        <v>1</v>
      </c>
      <c r="C15" s="3">
        <v>434015.5</v>
      </c>
      <c r="D15" s="3">
        <v>434015.5</v>
      </c>
      <c r="E15" s="4">
        <f t="shared" si="0"/>
        <v>0</v>
      </c>
    </row>
    <row r="16" spans="1:5">
      <c r="A16" s="2" t="s">
        <v>132</v>
      </c>
      <c r="B16" s="2" t="s">
        <v>63</v>
      </c>
      <c r="C16" s="3">
        <v>381300</v>
      </c>
      <c r="D16" s="3">
        <v>381300</v>
      </c>
      <c r="E16" s="4">
        <f t="shared" si="0"/>
        <v>0</v>
      </c>
    </row>
    <row r="17" spans="1:5">
      <c r="A17" s="2" t="s">
        <v>133</v>
      </c>
      <c r="B17" s="2" t="s">
        <v>21</v>
      </c>
      <c r="C17" s="3">
        <v>674943.6</v>
      </c>
      <c r="D17" s="3">
        <v>674943.6</v>
      </c>
      <c r="E17" s="4">
        <f t="shared" si="0"/>
        <v>0</v>
      </c>
    </row>
    <row r="18" spans="1:5">
      <c r="A18" s="2" t="s">
        <v>134</v>
      </c>
      <c r="B18" s="2" t="s">
        <v>69</v>
      </c>
      <c r="C18" s="3">
        <v>458380</v>
      </c>
      <c r="D18" s="3">
        <v>458380</v>
      </c>
      <c r="E18" s="4">
        <f t="shared" si="0"/>
        <v>0</v>
      </c>
    </row>
    <row r="19" spans="1:5">
      <c r="A19" s="2" t="s">
        <v>136</v>
      </c>
      <c r="B19" s="2" t="s">
        <v>96</v>
      </c>
      <c r="C19" s="3">
        <v>635550</v>
      </c>
      <c r="D19" s="3">
        <v>635550</v>
      </c>
      <c r="E19" s="4">
        <f t="shared" si="0"/>
        <v>0</v>
      </c>
    </row>
    <row r="20" spans="1:5">
      <c r="A20" s="2" t="s">
        <v>137</v>
      </c>
      <c r="B20" s="2" t="s">
        <v>12</v>
      </c>
      <c r="C20" s="3">
        <v>240181</v>
      </c>
      <c r="D20" s="3">
        <v>240180.99999999997</v>
      </c>
      <c r="E20" s="4">
        <f t="shared" si="0"/>
        <v>0</v>
      </c>
    </row>
    <row r="21" spans="1:5">
      <c r="A21" s="2" t="s">
        <v>138</v>
      </c>
      <c r="B21" s="2" t="s">
        <v>20</v>
      </c>
      <c r="C21" s="3">
        <v>669000</v>
      </c>
      <c r="D21" s="3">
        <v>669000</v>
      </c>
      <c r="E21" s="4">
        <f t="shared" si="0"/>
        <v>0</v>
      </c>
    </row>
    <row r="22" spans="1:5">
      <c r="A22" s="2" t="s">
        <v>139</v>
      </c>
      <c r="B22" s="2" t="s">
        <v>12</v>
      </c>
      <c r="C22" s="3">
        <v>1105412</v>
      </c>
      <c r="D22" s="3">
        <v>1105412</v>
      </c>
      <c r="E22" s="4">
        <f t="shared" si="0"/>
        <v>0</v>
      </c>
    </row>
    <row r="23" spans="1:5">
      <c r="A23" s="2" t="s">
        <v>141</v>
      </c>
      <c r="B23" s="2" t="s">
        <v>31</v>
      </c>
      <c r="C23" s="3">
        <v>63345</v>
      </c>
      <c r="D23" s="3">
        <v>63345</v>
      </c>
      <c r="E23" s="4">
        <f t="shared" si="0"/>
        <v>0</v>
      </c>
    </row>
    <row r="24" spans="1:5">
      <c r="A24" s="2" t="s">
        <v>142</v>
      </c>
      <c r="B24" s="2" t="s">
        <v>96</v>
      </c>
      <c r="C24" s="3">
        <v>725863</v>
      </c>
      <c r="D24" s="3">
        <v>725863</v>
      </c>
      <c r="E24" s="4">
        <f t="shared" si="0"/>
        <v>0</v>
      </c>
    </row>
    <row r="25" spans="1:5">
      <c r="A25" s="2" t="s">
        <v>145</v>
      </c>
      <c r="B25" s="2" t="s">
        <v>62</v>
      </c>
      <c r="C25" s="3">
        <v>208000</v>
      </c>
      <c r="D25" s="3">
        <v>208000</v>
      </c>
      <c r="E25" s="4">
        <f t="shared" si="0"/>
        <v>0</v>
      </c>
    </row>
    <row r="26" spans="1:5">
      <c r="A26" s="2" t="s">
        <v>146</v>
      </c>
      <c r="B26" s="2" t="s">
        <v>62</v>
      </c>
      <c r="C26" s="3">
        <v>443000</v>
      </c>
      <c r="D26" s="3">
        <v>443000</v>
      </c>
      <c r="E26" s="4">
        <f t="shared" si="0"/>
        <v>0</v>
      </c>
    </row>
    <row r="27" spans="1:5">
      <c r="A27" s="2" t="s">
        <v>149</v>
      </c>
      <c r="B27" s="2" t="s">
        <v>75</v>
      </c>
      <c r="C27" s="3">
        <v>248385</v>
      </c>
      <c r="D27" s="3">
        <v>248385</v>
      </c>
      <c r="E27" s="4">
        <f t="shared" si="0"/>
        <v>0</v>
      </c>
    </row>
    <row r="28" spans="1:5">
      <c r="A28" s="2" t="s">
        <v>150</v>
      </c>
      <c r="B28" s="2" t="s">
        <v>63</v>
      </c>
      <c r="C28" s="3">
        <v>1355400</v>
      </c>
      <c r="D28" s="3">
        <v>1355400</v>
      </c>
      <c r="E28" s="4">
        <f t="shared" si="0"/>
        <v>0</v>
      </c>
    </row>
    <row r="29" spans="1:5">
      <c r="A29" s="2" t="s">
        <v>151</v>
      </c>
      <c r="B29" s="2" t="s">
        <v>31</v>
      </c>
      <c r="C29" s="3">
        <v>100000</v>
      </c>
      <c r="D29" s="3">
        <v>100000</v>
      </c>
      <c r="E29" s="4">
        <f t="shared" si="0"/>
        <v>0</v>
      </c>
    </row>
    <row r="30" spans="1:5">
      <c r="A30" s="2" t="s">
        <v>152</v>
      </c>
      <c r="B30" s="2" t="s">
        <v>41</v>
      </c>
      <c r="C30" s="3">
        <v>68750</v>
      </c>
      <c r="D30" s="3">
        <v>68750</v>
      </c>
      <c r="E30" s="4">
        <f t="shared" si="0"/>
        <v>0</v>
      </c>
    </row>
    <row r="31" spans="1:5">
      <c r="A31" s="2" t="s">
        <v>155</v>
      </c>
      <c r="B31" s="2" t="s">
        <v>38</v>
      </c>
      <c r="C31" s="3">
        <v>70500</v>
      </c>
      <c r="D31" s="3">
        <v>70500</v>
      </c>
      <c r="E31" s="4">
        <f t="shared" si="0"/>
        <v>0</v>
      </c>
    </row>
    <row r="32" spans="1:5">
      <c r="A32" s="2" t="s">
        <v>158</v>
      </c>
      <c r="B32" s="2" t="s">
        <v>98</v>
      </c>
      <c r="C32" s="3">
        <v>44730</v>
      </c>
      <c r="D32" s="3">
        <v>44730</v>
      </c>
      <c r="E32" s="4">
        <f t="shared" si="0"/>
        <v>0</v>
      </c>
    </row>
    <row r="33" spans="1:5">
      <c r="A33" s="2" t="s">
        <v>159</v>
      </c>
      <c r="B33" s="2" t="s">
        <v>1</v>
      </c>
      <c r="C33" s="3">
        <v>15000</v>
      </c>
      <c r="D33" s="3">
        <v>15000</v>
      </c>
      <c r="E33" s="4">
        <f t="shared" si="0"/>
        <v>0</v>
      </c>
    </row>
    <row r="34" spans="1:5">
      <c r="A34" s="2" t="s">
        <v>160</v>
      </c>
      <c r="B34" s="2" t="s">
        <v>95</v>
      </c>
      <c r="C34" s="3">
        <v>7890843.5</v>
      </c>
      <c r="D34" s="3">
        <v>7890843.4999999991</v>
      </c>
      <c r="E34" s="4">
        <f t="shared" si="0"/>
        <v>0</v>
      </c>
    </row>
    <row r="35" spans="1:5">
      <c r="A35" s="2" t="s">
        <v>161</v>
      </c>
      <c r="B35" s="2" t="s">
        <v>80</v>
      </c>
      <c r="C35" s="3">
        <v>47430</v>
      </c>
      <c r="D35" s="3">
        <v>47430</v>
      </c>
      <c r="E35" s="4">
        <f t="shared" si="0"/>
        <v>0</v>
      </c>
    </row>
    <row r="36" spans="1:5">
      <c r="A36" s="2" t="s">
        <v>164</v>
      </c>
      <c r="B36" s="2" t="s">
        <v>75</v>
      </c>
      <c r="C36" s="3">
        <v>248385</v>
      </c>
      <c r="D36" s="3">
        <v>248385</v>
      </c>
      <c r="E36" s="4">
        <f t="shared" si="0"/>
        <v>0</v>
      </c>
    </row>
    <row r="37" spans="1:5">
      <c r="A37" s="2" t="s">
        <v>166</v>
      </c>
      <c r="B37" s="2" t="s">
        <v>63</v>
      </c>
      <c r="C37" s="3">
        <v>328800</v>
      </c>
      <c r="D37" s="3">
        <v>328800</v>
      </c>
      <c r="E37" s="4">
        <f t="shared" si="0"/>
        <v>0</v>
      </c>
    </row>
    <row r="38" spans="1:5">
      <c r="A38" s="2" t="s">
        <v>169</v>
      </c>
      <c r="B38" s="2" t="s">
        <v>21</v>
      </c>
      <c r="C38" s="3">
        <v>674943.6</v>
      </c>
      <c r="D38" s="3">
        <v>674943.6</v>
      </c>
      <c r="E38" s="4">
        <f t="shared" si="0"/>
        <v>0</v>
      </c>
    </row>
    <row r="39" spans="1:5">
      <c r="A39" s="2" t="s">
        <v>170</v>
      </c>
      <c r="B39" s="2" t="s">
        <v>12</v>
      </c>
      <c r="C39" s="3">
        <v>1039837</v>
      </c>
      <c r="D39" s="3">
        <v>1039837</v>
      </c>
      <c r="E39" s="4">
        <f t="shared" si="0"/>
        <v>0</v>
      </c>
    </row>
    <row r="40" spans="1:5">
      <c r="A40" s="2" t="s">
        <v>171</v>
      </c>
      <c r="B40" s="2" t="s">
        <v>12</v>
      </c>
      <c r="C40" s="3">
        <v>240181</v>
      </c>
      <c r="D40" s="3">
        <v>240180.99999999997</v>
      </c>
      <c r="E40" s="4">
        <f t="shared" si="0"/>
        <v>0</v>
      </c>
    </row>
    <row r="41" spans="1:5">
      <c r="A41" s="2" t="s">
        <v>172</v>
      </c>
      <c r="B41" s="2" t="s">
        <v>96</v>
      </c>
      <c r="C41" s="3">
        <v>725863</v>
      </c>
      <c r="D41" s="3">
        <v>725863</v>
      </c>
      <c r="E41" s="4">
        <f t="shared" si="0"/>
        <v>0</v>
      </c>
    </row>
    <row r="42" spans="1:5">
      <c r="A42" s="2" t="s">
        <v>173</v>
      </c>
      <c r="B42" s="2" t="s">
        <v>96</v>
      </c>
      <c r="C42" s="3">
        <v>635550</v>
      </c>
      <c r="D42" s="3">
        <v>635550</v>
      </c>
      <c r="E42" s="4">
        <f t="shared" si="0"/>
        <v>0</v>
      </c>
    </row>
    <row r="43" spans="1:5">
      <c r="A43" s="2" t="s">
        <v>174</v>
      </c>
      <c r="B43" s="2" t="s">
        <v>20</v>
      </c>
      <c r="C43" s="3">
        <v>669000</v>
      </c>
      <c r="D43" s="3">
        <v>669000</v>
      </c>
      <c r="E43" s="4">
        <f t="shared" si="0"/>
        <v>0</v>
      </c>
    </row>
    <row r="44" spans="1:5">
      <c r="A44" s="2" t="s">
        <v>175</v>
      </c>
      <c r="B44" s="2" t="s">
        <v>99</v>
      </c>
      <c r="C44" s="3">
        <v>1305260</v>
      </c>
      <c r="D44" s="3">
        <v>1305260</v>
      </c>
      <c r="E44" s="4">
        <f t="shared" si="0"/>
        <v>0</v>
      </c>
    </row>
    <row r="45" spans="1:5">
      <c r="A45" s="2" t="s">
        <v>176</v>
      </c>
      <c r="B45" s="2" t="s">
        <v>31</v>
      </c>
      <c r="C45" s="3">
        <v>447518</v>
      </c>
      <c r="D45" s="3">
        <v>447518</v>
      </c>
      <c r="E45" s="4">
        <f t="shared" si="0"/>
        <v>0</v>
      </c>
    </row>
    <row r="46" spans="1:5">
      <c r="A46" s="2" t="s">
        <v>177</v>
      </c>
      <c r="B46" s="2" t="s">
        <v>75</v>
      </c>
      <c r="C46" s="3">
        <v>498175</v>
      </c>
      <c r="D46" s="3">
        <v>498175</v>
      </c>
      <c r="E46" s="4">
        <f t="shared" si="0"/>
        <v>0</v>
      </c>
    </row>
    <row r="47" spans="1:5">
      <c r="A47" s="2" t="s">
        <v>178</v>
      </c>
      <c r="B47" s="2" t="s">
        <v>63</v>
      </c>
      <c r="C47" s="3">
        <v>975000</v>
      </c>
      <c r="D47" s="3">
        <v>975000</v>
      </c>
      <c r="E47" s="4">
        <f t="shared" si="0"/>
        <v>0</v>
      </c>
    </row>
    <row r="48" spans="1:5">
      <c r="A48" s="2" t="s">
        <v>179</v>
      </c>
      <c r="B48" s="2" t="s">
        <v>62</v>
      </c>
      <c r="C48" s="3">
        <v>368000</v>
      </c>
      <c r="D48" s="3">
        <v>368000</v>
      </c>
      <c r="E48" s="4">
        <f t="shared" si="0"/>
        <v>0</v>
      </c>
    </row>
    <row r="49" spans="1:5">
      <c r="A49" s="2" t="s">
        <v>182</v>
      </c>
      <c r="B49" s="2" t="s">
        <v>62</v>
      </c>
      <c r="C49" s="3">
        <v>240000</v>
      </c>
      <c r="D49" s="3">
        <v>240000</v>
      </c>
      <c r="E49" s="4">
        <f t="shared" si="0"/>
        <v>0</v>
      </c>
    </row>
    <row r="50" spans="1:5">
      <c r="A50" s="2" t="s">
        <v>183</v>
      </c>
      <c r="B50" s="2" t="s">
        <v>63</v>
      </c>
      <c r="C50" s="3">
        <v>1201200</v>
      </c>
      <c r="D50" s="3">
        <v>1201200</v>
      </c>
      <c r="E50" s="4">
        <f t="shared" si="0"/>
        <v>0</v>
      </c>
    </row>
    <row r="51" spans="1:5">
      <c r="A51" s="2" t="s">
        <v>186</v>
      </c>
      <c r="B51" s="2" t="s">
        <v>63</v>
      </c>
      <c r="C51" s="3">
        <v>1182000</v>
      </c>
      <c r="D51" s="3">
        <v>1182000</v>
      </c>
      <c r="E51" s="4">
        <f t="shared" si="0"/>
        <v>0</v>
      </c>
    </row>
    <row r="52" spans="1:5">
      <c r="A52" s="2" t="s">
        <v>191</v>
      </c>
      <c r="B52" s="2" t="s">
        <v>12</v>
      </c>
      <c r="C52" s="3">
        <v>240181</v>
      </c>
      <c r="D52" s="3">
        <v>240180.99999999997</v>
      </c>
      <c r="E52" s="4">
        <f t="shared" si="0"/>
        <v>0</v>
      </c>
    </row>
    <row r="53" spans="1:5">
      <c r="A53" s="2" t="s">
        <v>192</v>
      </c>
      <c r="B53" s="2" t="s">
        <v>12</v>
      </c>
      <c r="C53" s="3">
        <v>848265</v>
      </c>
      <c r="D53" s="3">
        <v>848265</v>
      </c>
      <c r="E53" s="4">
        <f t="shared" si="0"/>
        <v>0</v>
      </c>
    </row>
    <row r="54" spans="1:5">
      <c r="A54" s="2" t="s">
        <v>194</v>
      </c>
      <c r="B54" s="2" t="s">
        <v>63</v>
      </c>
      <c r="C54" s="3">
        <v>1303800</v>
      </c>
      <c r="D54" s="3">
        <v>1303800</v>
      </c>
      <c r="E54" s="4">
        <f t="shared" si="0"/>
        <v>0</v>
      </c>
    </row>
    <row r="55" spans="1:5">
      <c r="A55" s="2" t="s">
        <v>197</v>
      </c>
      <c r="B55" s="2" t="s">
        <v>75</v>
      </c>
      <c r="C55" s="3">
        <v>272280</v>
      </c>
      <c r="D55" s="3">
        <v>272280</v>
      </c>
      <c r="E55" s="4">
        <f t="shared" si="0"/>
        <v>0</v>
      </c>
    </row>
    <row r="56" spans="1:5">
      <c r="A56" s="2" t="s">
        <v>212</v>
      </c>
      <c r="B56" s="2" t="s">
        <v>24</v>
      </c>
      <c r="C56" s="3">
        <v>22000</v>
      </c>
      <c r="D56" s="3">
        <v>22000</v>
      </c>
      <c r="E56" s="4">
        <f t="shared" si="0"/>
        <v>0</v>
      </c>
    </row>
    <row r="57" spans="1:5">
      <c r="A57" s="2" t="s">
        <v>213</v>
      </c>
      <c r="B57" s="2" t="s">
        <v>21</v>
      </c>
      <c r="C57" s="3">
        <v>16800</v>
      </c>
      <c r="D57" s="3">
        <v>16800</v>
      </c>
      <c r="E57" s="4">
        <f t="shared" si="0"/>
        <v>0</v>
      </c>
    </row>
    <row r="58" spans="1:5">
      <c r="A58" s="2" t="s">
        <v>214</v>
      </c>
      <c r="B58" s="2" t="s">
        <v>62</v>
      </c>
      <c r="C58" s="3">
        <v>368000</v>
      </c>
      <c r="D58" s="3">
        <v>368000</v>
      </c>
      <c r="E58" s="4">
        <f t="shared" si="0"/>
        <v>0</v>
      </c>
    </row>
    <row r="59" spans="1:5">
      <c r="A59" s="2" t="s">
        <v>215</v>
      </c>
      <c r="B59" s="2" t="s">
        <v>62</v>
      </c>
      <c r="C59" s="3">
        <v>144000</v>
      </c>
      <c r="D59" s="3">
        <v>144000</v>
      </c>
      <c r="E59" s="4">
        <f t="shared" si="0"/>
        <v>0</v>
      </c>
    </row>
    <row r="60" spans="1:5">
      <c r="A60" s="2" t="s">
        <v>216</v>
      </c>
      <c r="B60" s="2" t="s">
        <v>63</v>
      </c>
      <c r="C60" s="3">
        <v>1642500</v>
      </c>
      <c r="D60" s="3">
        <v>1642500</v>
      </c>
      <c r="E60" s="4">
        <f t="shared" si="0"/>
        <v>0</v>
      </c>
    </row>
    <row r="61" spans="1:5">
      <c r="A61" s="2" t="s">
        <v>219</v>
      </c>
      <c r="B61" s="2" t="s">
        <v>62</v>
      </c>
      <c r="C61" s="3">
        <v>238000</v>
      </c>
      <c r="D61" s="3">
        <v>238000</v>
      </c>
      <c r="E61" s="4">
        <f t="shared" si="0"/>
        <v>0</v>
      </c>
    </row>
    <row r="62" spans="1:5">
      <c r="A62" s="2" t="s">
        <v>248</v>
      </c>
      <c r="B62" s="2" t="s">
        <v>16</v>
      </c>
      <c r="C62" s="3">
        <v>33000</v>
      </c>
      <c r="D62" s="3">
        <v>33000</v>
      </c>
      <c r="E62" s="4">
        <f t="shared" si="0"/>
        <v>0</v>
      </c>
    </row>
    <row r="63" spans="1:5">
      <c r="A63" s="2" t="s">
        <v>250</v>
      </c>
      <c r="B63" s="2" t="s">
        <v>20</v>
      </c>
      <c r="C63" s="3">
        <v>669000</v>
      </c>
      <c r="D63" s="3">
        <v>669000</v>
      </c>
      <c r="E63" s="4">
        <f t="shared" si="0"/>
        <v>0</v>
      </c>
    </row>
    <row r="64" spans="1:5">
      <c r="A64" s="2" t="s">
        <v>273</v>
      </c>
      <c r="B64" s="2" t="s">
        <v>97</v>
      </c>
      <c r="C64" s="3">
        <v>937500</v>
      </c>
      <c r="D64" s="3">
        <v>937500</v>
      </c>
      <c r="E64" s="4">
        <f t="shared" si="0"/>
        <v>0</v>
      </c>
    </row>
    <row r="65" spans="1:5">
      <c r="A65" s="2" t="s">
        <v>282</v>
      </c>
      <c r="B65" s="2" t="s">
        <v>12</v>
      </c>
      <c r="C65" s="3">
        <v>848265</v>
      </c>
      <c r="D65" s="3">
        <v>848265</v>
      </c>
      <c r="E65" s="4">
        <f t="shared" si="0"/>
        <v>0</v>
      </c>
    </row>
    <row r="66" spans="1:5">
      <c r="A66" s="2" t="s">
        <v>284</v>
      </c>
      <c r="B66" s="2" t="s">
        <v>20</v>
      </c>
      <c r="C66" s="3">
        <v>600000</v>
      </c>
      <c r="D66" s="3">
        <v>600000</v>
      </c>
      <c r="E66" s="4">
        <f t="shared" si="0"/>
        <v>0</v>
      </c>
    </row>
    <row r="67" spans="1:5">
      <c r="A67" s="2" t="s">
        <v>285</v>
      </c>
      <c r="B67" s="2" t="s">
        <v>63</v>
      </c>
      <c r="C67" s="3">
        <v>7089000</v>
      </c>
      <c r="D67" s="3">
        <v>7089000</v>
      </c>
      <c r="E67" s="4">
        <f t="shared" si="0"/>
        <v>0</v>
      </c>
    </row>
    <row r="68" spans="1:5">
      <c r="A68" s="2" t="s">
        <v>286</v>
      </c>
      <c r="B68" s="2" t="s">
        <v>86</v>
      </c>
      <c r="C68" s="3">
        <v>21000</v>
      </c>
      <c r="D68" s="3">
        <v>21000</v>
      </c>
      <c r="E68" s="4">
        <f t="shared" si="0"/>
        <v>0</v>
      </c>
    </row>
    <row r="69" spans="1:5">
      <c r="A69" s="2" t="s">
        <v>287</v>
      </c>
      <c r="B69" s="2" t="s">
        <v>62</v>
      </c>
      <c r="C69" s="3">
        <v>160000</v>
      </c>
      <c r="D69" s="3">
        <v>160000</v>
      </c>
      <c r="E69" s="4">
        <f t="shared" ref="E69:E132" si="1">C69-D69</f>
        <v>0</v>
      </c>
    </row>
    <row r="70" spans="1:5">
      <c r="A70" s="2" t="s">
        <v>288</v>
      </c>
      <c r="B70" s="2" t="s">
        <v>21</v>
      </c>
      <c r="C70" s="3">
        <v>16800</v>
      </c>
      <c r="D70" s="3">
        <v>16800</v>
      </c>
      <c r="E70" s="4">
        <f t="shared" si="1"/>
        <v>0</v>
      </c>
    </row>
    <row r="71" spans="1:5">
      <c r="A71" s="2" t="s">
        <v>289</v>
      </c>
      <c r="B71" s="2" t="s">
        <v>82</v>
      </c>
      <c r="C71" s="3">
        <v>182160</v>
      </c>
      <c r="D71" s="3">
        <v>182160</v>
      </c>
      <c r="E71" s="4">
        <f t="shared" si="1"/>
        <v>0</v>
      </c>
    </row>
    <row r="72" spans="1:5">
      <c r="A72" s="2" t="s">
        <v>302</v>
      </c>
      <c r="B72" s="2" t="s">
        <v>4</v>
      </c>
      <c r="C72" s="3">
        <v>4129995</v>
      </c>
      <c r="D72" s="3">
        <v>4129995</v>
      </c>
      <c r="E72" s="4">
        <f t="shared" si="1"/>
        <v>0</v>
      </c>
    </row>
    <row r="73" spans="1:5">
      <c r="A73" s="2" t="s">
        <v>316</v>
      </c>
      <c r="B73" s="2" t="s">
        <v>62</v>
      </c>
      <c r="C73" s="3">
        <v>186000</v>
      </c>
      <c r="D73" s="3">
        <v>186000</v>
      </c>
      <c r="E73" s="4">
        <f t="shared" si="1"/>
        <v>0</v>
      </c>
    </row>
    <row r="74" spans="1:5">
      <c r="A74" s="2" t="s">
        <v>317</v>
      </c>
      <c r="B74" s="2" t="s">
        <v>0</v>
      </c>
      <c r="C74" s="3">
        <v>2581760</v>
      </c>
      <c r="D74" s="3">
        <v>2581760</v>
      </c>
      <c r="E74" s="4">
        <f t="shared" si="1"/>
        <v>0</v>
      </c>
    </row>
    <row r="75" spans="1:5">
      <c r="A75" s="2" t="s">
        <v>318</v>
      </c>
      <c r="B75" s="2" t="s">
        <v>16</v>
      </c>
      <c r="C75" s="3">
        <v>6994300</v>
      </c>
      <c r="D75" s="3">
        <v>6994300</v>
      </c>
      <c r="E75" s="4">
        <f t="shared" si="1"/>
        <v>0</v>
      </c>
    </row>
    <row r="76" spans="1:5">
      <c r="A76" s="2" t="s">
        <v>319</v>
      </c>
      <c r="B76" s="2" t="s">
        <v>3</v>
      </c>
      <c r="C76" s="3">
        <v>4650000</v>
      </c>
      <c r="D76" s="3">
        <v>4650000</v>
      </c>
      <c r="E76" s="4">
        <f t="shared" si="1"/>
        <v>0</v>
      </c>
    </row>
    <row r="77" spans="1:5">
      <c r="A77" s="2" t="s">
        <v>320</v>
      </c>
      <c r="B77" s="2" t="s">
        <v>62</v>
      </c>
      <c r="C77" s="3">
        <v>160000</v>
      </c>
      <c r="D77" s="3">
        <v>160000</v>
      </c>
      <c r="E77" s="4">
        <f t="shared" si="1"/>
        <v>0</v>
      </c>
    </row>
    <row r="78" spans="1:5">
      <c r="A78" s="2" t="s">
        <v>331</v>
      </c>
      <c r="B78" s="2" t="s">
        <v>62</v>
      </c>
      <c r="C78" s="3">
        <v>371600</v>
      </c>
      <c r="D78" s="3">
        <v>371600</v>
      </c>
      <c r="E78" s="4">
        <f t="shared" si="1"/>
        <v>0</v>
      </c>
    </row>
    <row r="79" spans="1:5">
      <c r="A79" s="2" t="s">
        <v>334</v>
      </c>
      <c r="B79" s="2" t="s">
        <v>109</v>
      </c>
      <c r="C79" s="3">
        <v>800000</v>
      </c>
      <c r="D79" s="3">
        <v>800000</v>
      </c>
      <c r="E79" s="4">
        <f t="shared" si="1"/>
        <v>0</v>
      </c>
    </row>
    <row r="80" spans="1:5">
      <c r="A80" s="2" t="s">
        <v>342</v>
      </c>
      <c r="B80" s="2" t="s">
        <v>74</v>
      </c>
      <c r="C80" s="3">
        <v>11712</v>
      </c>
      <c r="D80" s="3">
        <v>11712</v>
      </c>
      <c r="E80" s="4">
        <f t="shared" si="1"/>
        <v>0</v>
      </c>
    </row>
    <row r="81" spans="1:5">
      <c r="A81" s="2" t="s">
        <v>344</v>
      </c>
      <c r="B81" s="2" t="s">
        <v>96</v>
      </c>
      <c r="C81" s="3">
        <v>287850</v>
      </c>
      <c r="D81" s="3">
        <v>287850</v>
      </c>
      <c r="E81" s="4">
        <f t="shared" si="1"/>
        <v>0</v>
      </c>
    </row>
    <row r="82" spans="1:5">
      <c r="A82" s="2" t="s">
        <v>345</v>
      </c>
      <c r="B82" s="2" t="s">
        <v>62</v>
      </c>
      <c r="C82" s="3">
        <v>147700</v>
      </c>
      <c r="D82" s="3">
        <v>147700</v>
      </c>
      <c r="E82" s="4">
        <f t="shared" si="1"/>
        <v>0</v>
      </c>
    </row>
    <row r="83" spans="1:5">
      <c r="A83" s="2" t="s">
        <v>346</v>
      </c>
      <c r="B83" s="2" t="s">
        <v>56</v>
      </c>
      <c r="C83" s="3">
        <v>546000</v>
      </c>
      <c r="D83" s="3">
        <v>546000</v>
      </c>
      <c r="E83" s="4">
        <f t="shared" si="1"/>
        <v>0</v>
      </c>
    </row>
    <row r="84" spans="1:5">
      <c r="A84" s="2" t="s">
        <v>348</v>
      </c>
      <c r="B84" s="2" t="s">
        <v>10</v>
      </c>
      <c r="C84" s="3">
        <v>5787000</v>
      </c>
      <c r="D84" s="3">
        <v>5787000</v>
      </c>
      <c r="E84" s="4">
        <f t="shared" si="1"/>
        <v>0</v>
      </c>
    </row>
    <row r="85" spans="1:5">
      <c r="A85" s="2" t="s">
        <v>349</v>
      </c>
      <c r="B85" s="2" t="s">
        <v>1</v>
      </c>
      <c r="C85" s="3">
        <v>608500</v>
      </c>
      <c r="D85" s="3">
        <v>608500</v>
      </c>
      <c r="E85" s="4">
        <f t="shared" si="1"/>
        <v>0</v>
      </c>
    </row>
    <row r="86" spans="1:5">
      <c r="A86" s="2" t="s">
        <v>352</v>
      </c>
      <c r="B86" s="2" t="s">
        <v>56</v>
      </c>
      <c r="C86" s="3">
        <v>182000</v>
      </c>
      <c r="D86" s="3">
        <v>182000</v>
      </c>
      <c r="E86" s="4">
        <f t="shared" si="1"/>
        <v>0</v>
      </c>
    </row>
    <row r="87" spans="1:5">
      <c r="A87" s="2" t="s">
        <v>361</v>
      </c>
      <c r="B87" s="2" t="s">
        <v>49</v>
      </c>
      <c r="C87" s="3">
        <v>296100</v>
      </c>
      <c r="D87" s="3">
        <v>296100</v>
      </c>
      <c r="E87" s="4">
        <f t="shared" si="1"/>
        <v>0</v>
      </c>
    </row>
    <row r="88" spans="1:5">
      <c r="A88" s="2" t="s">
        <v>371</v>
      </c>
      <c r="B88" s="2" t="s">
        <v>112</v>
      </c>
      <c r="C88" s="3">
        <v>4881600</v>
      </c>
      <c r="D88" s="3">
        <v>4881600</v>
      </c>
      <c r="E88" s="4">
        <f t="shared" si="1"/>
        <v>0</v>
      </c>
    </row>
    <row r="89" spans="1:5">
      <c r="A89" s="2" t="s">
        <v>382</v>
      </c>
      <c r="B89" s="2" t="s">
        <v>1</v>
      </c>
      <c r="C89" s="3">
        <v>1371145.58</v>
      </c>
      <c r="D89" s="3">
        <v>1371145.58</v>
      </c>
      <c r="E89" s="4">
        <f t="shared" si="1"/>
        <v>0</v>
      </c>
    </row>
    <row r="90" spans="1:5">
      <c r="A90" s="2" t="s">
        <v>383</v>
      </c>
      <c r="B90" s="2" t="s">
        <v>114</v>
      </c>
      <c r="C90" s="3">
        <v>392040</v>
      </c>
      <c r="D90" s="3">
        <v>392040</v>
      </c>
      <c r="E90" s="4">
        <f t="shared" si="1"/>
        <v>0</v>
      </c>
    </row>
    <row r="91" spans="1:5">
      <c r="A91" s="2" t="s">
        <v>387</v>
      </c>
      <c r="B91" s="2" t="s">
        <v>9</v>
      </c>
      <c r="C91" s="3">
        <v>3007066</v>
      </c>
      <c r="D91" s="3">
        <v>3007066</v>
      </c>
      <c r="E91" s="4">
        <f t="shared" si="1"/>
        <v>0</v>
      </c>
    </row>
    <row r="92" spans="1:5">
      <c r="A92" s="2" t="s">
        <v>398</v>
      </c>
      <c r="B92" s="2" t="s">
        <v>31</v>
      </c>
      <c r="C92" s="3">
        <v>82065</v>
      </c>
      <c r="D92" s="3">
        <v>82065</v>
      </c>
      <c r="E92" s="4">
        <f t="shared" si="1"/>
        <v>0</v>
      </c>
    </row>
    <row r="93" spans="1:5">
      <c r="A93" s="2" t="s">
        <v>401</v>
      </c>
      <c r="B93" s="2" t="s">
        <v>1</v>
      </c>
      <c r="C93" s="3">
        <v>479615</v>
      </c>
      <c r="D93" s="3">
        <v>479615</v>
      </c>
      <c r="E93" s="4">
        <f t="shared" si="1"/>
        <v>0</v>
      </c>
    </row>
    <row r="94" spans="1:5">
      <c r="A94" s="2" t="s">
        <v>403</v>
      </c>
      <c r="B94" s="2" t="s">
        <v>9</v>
      </c>
      <c r="C94" s="3">
        <v>726004</v>
      </c>
      <c r="D94" s="3">
        <v>726004</v>
      </c>
      <c r="E94" s="4">
        <f t="shared" si="1"/>
        <v>0</v>
      </c>
    </row>
    <row r="95" spans="1:5">
      <c r="A95" s="2" t="s">
        <v>154</v>
      </c>
      <c r="B95" s="2" t="s">
        <v>39</v>
      </c>
      <c r="C95" s="3">
        <v>76500</v>
      </c>
      <c r="D95" s="3">
        <v>76497</v>
      </c>
      <c r="E95" s="4">
        <f t="shared" si="1"/>
        <v>3</v>
      </c>
    </row>
    <row r="96" spans="1:5">
      <c r="A96" s="2" t="s">
        <v>117</v>
      </c>
      <c r="B96" s="2" t="s">
        <v>46</v>
      </c>
      <c r="C96" s="3">
        <v>56000</v>
      </c>
      <c r="D96" s="3">
        <v>55000</v>
      </c>
      <c r="E96" s="4">
        <f t="shared" si="1"/>
        <v>1000</v>
      </c>
    </row>
    <row r="97" spans="1:5">
      <c r="A97" s="2" t="s">
        <v>184</v>
      </c>
      <c r="B97" s="2" t="s">
        <v>32</v>
      </c>
      <c r="C97" s="3">
        <v>19715.25</v>
      </c>
      <c r="D97" s="3">
        <v>18138.03</v>
      </c>
      <c r="E97" s="4">
        <f t="shared" si="1"/>
        <v>1577.2200000000012</v>
      </c>
    </row>
    <row r="98" spans="1:5">
      <c r="A98" s="2" t="s">
        <v>343</v>
      </c>
      <c r="B98" s="2" t="s">
        <v>75</v>
      </c>
      <c r="C98" s="3">
        <v>323585</v>
      </c>
      <c r="D98" s="3">
        <v>321755</v>
      </c>
      <c r="E98" s="4">
        <f t="shared" si="1"/>
        <v>1830</v>
      </c>
    </row>
    <row r="99" spans="1:5">
      <c r="A99" s="2" t="s">
        <v>118</v>
      </c>
      <c r="B99" s="2" t="s">
        <v>70</v>
      </c>
      <c r="C99" s="3">
        <v>3700</v>
      </c>
      <c r="D99" s="3">
        <v>0</v>
      </c>
      <c r="E99" s="4">
        <f t="shared" si="1"/>
        <v>3700</v>
      </c>
    </row>
    <row r="100" spans="1:5">
      <c r="A100" s="2" t="s">
        <v>127</v>
      </c>
      <c r="B100" s="2" t="s">
        <v>62</v>
      </c>
      <c r="C100" s="3">
        <v>637400</v>
      </c>
      <c r="D100" s="3">
        <v>632000</v>
      </c>
      <c r="E100" s="4">
        <f t="shared" si="1"/>
        <v>5400</v>
      </c>
    </row>
    <row r="101" spans="1:5">
      <c r="A101" s="2" t="s">
        <v>130</v>
      </c>
      <c r="B101" s="2" t="s">
        <v>94</v>
      </c>
      <c r="C101" s="3">
        <v>44000</v>
      </c>
      <c r="D101" s="3">
        <v>36532</v>
      </c>
      <c r="E101" s="4">
        <f t="shared" si="1"/>
        <v>7468</v>
      </c>
    </row>
    <row r="102" spans="1:5">
      <c r="A102" s="2" t="s">
        <v>120</v>
      </c>
      <c r="B102" s="2" t="s">
        <v>79</v>
      </c>
      <c r="C102" s="3">
        <v>601172</v>
      </c>
      <c r="D102" s="3">
        <v>592537</v>
      </c>
      <c r="E102" s="4">
        <f t="shared" si="1"/>
        <v>8635</v>
      </c>
    </row>
    <row r="103" spans="1:5">
      <c r="A103" s="2" t="s">
        <v>402</v>
      </c>
      <c r="B103" s="2" t="s">
        <v>7</v>
      </c>
      <c r="C103" s="3">
        <v>391267</v>
      </c>
      <c r="D103" s="3">
        <v>382260</v>
      </c>
      <c r="E103" s="4">
        <f t="shared" si="1"/>
        <v>9007</v>
      </c>
    </row>
    <row r="104" spans="1:5">
      <c r="A104" s="2" t="s">
        <v>165</v>
      </c>
      <c r="B104" s="2" t="s">
        <v>7</v>
      </c>
      <c r="C104" s="3">
        <v>178000</v>
      </c>
      <c r="D104" s="3">
        <v>168000</v>
      </c>
      <c r="E104" s="4">
        <f t="shared" si="1"/>
        <v>10000</v>
      </c>
    </row>
    <row r="105" spans="1:5">
      <c r="A105" s="2" t="s">
        <v>181</v>
      </c>
      <c r="B105" s="2" t="s">
        <v>34</v>
      </c>
      <c r="C105" s="3">
        <v>10371.200000000001</v>
      </c>
      <c r="D105" s="3">
        <v>0</v>
      </c>
      <c r="E105" s="4">
        <f t="shared" si="1"/>
        <v>10371.200000000001</v>
      </c>
    </row>
    <row r="106" spans="1:5">
      <c r="A106" s="2" t="s">
        <v>247</v>
      </c>
      <c r="B106" s="2" t="s">
        <v>85</v>
      </c>
      <c r="C106" s="3">
        <v>11685</v>
      </c>
      <c r="D106" s="3">
        <v>0</v>
      </c>
      <c r="E106" s="4">
        <f t="shared" si="1"/>
        <v>11685</v>
      </c>
    </row>
    <row r="107" spans="1:5">
      <c r="A107" s="2" t="s">
        <v>263</v>
      </c>
      <c r="B107" s="2" t="s">
        <v>11</v>
      </c>
      <c r="C107" s="3">
        <v>15300</v>
      </c>
      <c r="D107" s="3">
        <v>2960</v>
      </c>
      <c r="E107" s="4">
        <f t="shared" si="1"/>
        <v>12340</v>
      </c>
    </row>
    <row r="108" spans="1:5">
      <c r="A108" s="2" t="s">
        <v>313</v>
      </c>
      <c r="B108" s="2" t="s">
        <v>94</v>
      </c>
      <c r="C108" s="3">
        <v>33700</v>
      </c>
      <c r="D108" s="3">
        <v>19956</v>
      </c>
      <c r="E108" s="4">
        <f t="shared" si="1"/>
        <v>13744</v>
      </c>
    </row>
    <row r="109" spans="1:5">
      <c r="A109" s="2" t="s">
        <v>340</v>
      </c>
      <c r="B109" s="2" t="s">
        <v>71</v>
      </c>
      <c r="C109" s="3">
        <v>14600</v>
      </c>
      <c r="D109" s="3">
        <v>0</v>
      </c>
      <c r="E109" s="4">
        <f t="shared" si="1"/>
        <v>14600</v>
      </c>
    </row>
    <row r="110" spans="1:5">
      <c r="A110" s="2" t="s">
        <v>227</v>
      </c>
      <c r="B110" s="2" t="s">
        <v>6</v>
      </c>
      <c r="C110" s="3">
        <v>41700</v>
      </c>
      <c r="D110" s="3">
        <v>25576</v>
      </c>
      <c r="E110" s="4">
        <f t="shared" si="1"/>
        <v>16124</v>
      </c>
    </row>
    <row r="111" spans="1:5">
      <c r="A111" s="2" t="s">
        <v>372</v>
      </c>
      <c r="B111" s="2" t="s">
        <v>25</v>
      </c>
      <c r="C111" s="3">
        <v>28108</v>
      </c>
      <c r="D111" s="3">
        <v>5270.25</v>
      </c>
      <c r="E111" s="4">
        <f t="shared" si="1"/>
        <v>22837.75</v>
      </c>
    </row>
    <row r="112" spans="1:5">
      <c r="A112" s="2" t="s">
        <v>294</v>
      </c>
      <c r="B112" s="2" t="s">
        <v>8</v>
      </c>
      <c r="C112" s="3">
        <v>89000</v>
      </c>
      <c r="D112" s="3">
        <v>66000</v>
      </c>
      <c r="E112" s="4">
        <f t="shared" si="1"/>
        <v>23000</v>
      </c>
    </row>
    <row r="113" spans="1:5">
      <c r="A113" s="2" t="s">
        <v>357</v>
      </c>
      <c r="B113" s="2" t="s">
        <v>71</v>
      </c>
      <c r="C113" s="3">
        <v>23000</v>
      </c>
      <c r="D113" s="3">
        <v>0</v>
      </c>
      <c r="E113" s="4">
        <f t="shared" si="1"/>
        <v>23000</v>
      </c>
    </row>
    <row r="114" spans="1:5">
      <c r="A114" s="2" t="s">
        <v>210</v>
      </c>
      <c r="B114" s="2" t="s">
        <v>65</v>
      </c>
      <c r="C114" s="3">
        <v>35365</v>
      </c>
      <c r="D114" s="3">
        <v>11652</v>
      </c>
      <c r="E114" s="4">
        <f t="shared" si="1"/>
        <v>23713</v>
      </c>
    </row>
    <row r="115" spans="1:5">
      <c r="A115" s="2" t="s">
        <v>386</v>
      </c>
      <c r="B115" s="2" t="s">
        <v>56</v>
      </c>
      <c r="C115" s="3">
        <v>48000</v>
      </c>
      <c r="D115" s="3">
        <v>24000</v>
      </c>
      <c r="E115" s="4">
        <f t="shared" si="1"/>
        <v>24000</v>
      </c>
    </row>
    <row r="116" spans="1:5">
      <c r="A116" s="2" t="s">
        <v>244</v>
      </c>
      <c r="B116" s="2" t="s">
        <v>11</v>
      </c>
      <c r="C116" s="3">
        <v>24540</v>
      </c>
      <c r="D116" s="3">
        <v>0</v>
      </c>
      <c r="E116" s="4">
        <f t="shared" si="1"/>
        <v>24540</v>
      </c>
    </row>
    <row r="117" spans="1:5">
      <c r="A117" s="2" t="s">
        <v>296</v>
      </c>
      <c r="B117" s="2" t="s">
        <v>30</v>
      </c>
      <c r="C117" s="3">
        <v>62748</v>
      </c>
      <c r="D117" s="3">
        <v>37779</v>
      </c>
      <c r="E117" s="4">
        <f t="shared" si="1"/>
        <v>24969</v>
      </c>
    </row>
    <row r="118" spans="1:5">
      <c r="A118" s="2" t="s">
        <v>229</v>
      </c>
      <c r="B118" s="2" t="s">
        <v>83</v>
      </c>
      <c r="C118" s="3">
        <v>31160</v>
      </c>
      <c r="D118" s="3">
        <v>6080</v>
      </c>
      <c r="E118" s="4">
        <f t="shared" si="1"/>
        <v>25080</v>
      </c>
    </row>
    <row r="119" spans="1:5">
      <c r="A119" s="2" t="s">
        <v>125</v>
      </c>
      <c r="B119" s="2" t="s">
        <v>62</v>
      </c>
      <c r="C119" s="3">
        <v>520300</v>
      </c>
      <c r="D119" s="3">
        <v>494200</v>
      </c>
      <c r="E119" s="4">
        <f t="shared" si="1"/>
        <v>26100</v>
      </c>
    </row>
    <row r="120" spans="1:5">
      <c r="A120" s="2" t="s">
        <v>304</v>
      </c>
      <c r="B120" s="2" t="s">
        <v>5</v>
      </c>
      <c r="C120" s="3">
        <v>69000</v>
      </c>
      <c r="D120" s="3">
        <v>41400</v>
      </c>
      <c r="E120" s="4">
        <f t="shared" si="1"/>
        <v>27600</v>
      </c>
    </row>
    <row r="121" spans="1:5">
      <c r="A121" s="2" t="s">
        <v>224</v>
      </c>
      <c r="B121" s="2" t="s">
        <v>89</v>
      </c>
      <c r="C121" s="3">
        <v>29760</v>
      </c>
      <c r="D121" s="3">
        <v>0</v>
      </c>
      <c r="E121" s="4">
        <f t="shared" si="1"/>
        <v>29760</v>
      </c>
    </row>
    <row r="122" spans="1:5">
      <c r="A122" s="2" t="s">
        <v>115</v>
      </c>
      <c r="B122" s="2" t="s">
        <v>43</v>
      </c>
      <c r="C122" s="3">
        <v>29898</v>
      </c>
      <c r="D122" s="3">
        <v>0</v>
      </c>
      <c r="E122" s="4">
        <f t="shared" si="1"/>
        <v>29898</v>
      </c>
    </row>
    <row r="123" spans="1:5">
      <c r="A123" s="2" t="s">
        <v>388</v>
      </c>
      <c r="B123" s="2" t="s">
        <v>31</v>
      </c>
      <c r="C123" s="3">
        <v>221480</v>
      </c>
      <c r="D123" s="3">
        <v>191303</v>
      </c>
      <c r="E123" s="4">
        <f t="shared" si="1"/>
        <v>30177</v>
      </c>
    </row>
    <row r="124" spans="1:5">
      <c r="A124" s="2" t="s">
        <v>168</v>
      </c>
      <c r="B124" s="2" t="s">
        <v>69</v>
      </c>
      <c r="C124" s="3">
        <v>458380</v>
      </c>
      <c r="D124" s="3">
        <v>426400</v>
      </c>
      <c r="E124" s="4">
        <f t="shared" si="1"/>
        <v>31980</v>
      </c>
    </row>
    <row r="125" spans="1:5">
      <c r="A125" s="2" t="s">
        <v>188</v>
      </c>
      <c r="B125" s="2" t="s">
        <v>52</v>
      </c>
      <c r="C125" s="3">
        <v>261477</v>
      </c>
      <c r="D125" s="3">
        <v>227850</v>
      </c>
      <c r="E125" s="4">
        <f t="shared" si="1"/>
        <v>33627</v>
      </c>
    </row>
    <row r="126" spans="1:5">
      <c r="A126" s="2" t="s">
        <v>314</v>
      </c>
      <c r="B126" s="2" t="s">
        <v>108</v>
      </c>
      <c r="C126" s="3">
        <v>69500</v>
      </c>
      <c r="D126" s="3">
        <v>34750</v>
      </c>
      <c r="E126" s="4">
        <f t="shared" si="1"/>
        <v>34750</v>
      </c>
    </row>
    <row r="127" spans="1:5">
      <c r="A127" s="2" t="s">
        <v>291</v>
      </c>
      <c r="B127" s="2" t="s">
        <v>28</v>
      </c>
      <c r="C127" s="3">
        <v>35000</v>
      </c>
      <c r="D127" s="3">
        <v>0</v>
      </c>
      <c r="E127" s="4">
        <f t="shared" si="1"/>
        <v>35000</v>
      </c>
    </row>
    <row r="128" spans="1:5">
      <c r="A128" s="2" t="s">
        <v>124</v>
      </c>
      <c r="B128" s="2" t="s">
        <v>88</v>
      </c>
      <c r="C128" s="3">
        <v>35530</v>
      </c>
      <c r="D128" s="3">
        <v>0</v>
      </c>
      <c r="E128" s="4">
        <f t="shared" si="1"/>
        <v>35530</v>
      </c>
    </row>
    <row r="129" spans="1:5">
      <c r="A129" s="2" t="s">
        <v>327</v>
      </c>
      <c r="B129" s="2" t="s">
        <v>74</v>
      </c>
      <c r="C129" s="3">
        <v>47160</v>
      </c>
      <c r="D129" s="3">
        <v>9168</v>
      </c>
      <c r="E129" s="4">
        <f t="shared" si="1"/>
        <v>37992</v>
      </c>
    </row>
    <row r="130" spans="1:5">
      <c r="A130" s="2" t="s">
        <v>380</v>
      </c>
      <c r="B130" s="2" t="s">
        <v>21</v>
      </c>
      <c r="C130" s="3">
        <v>364619.65</v>
      </c>
      <c r="D130" s="3">
        <v>322464</v>
      </c>
      <c r="E130" s="4">
        <f t="shared" si="1"/>
        <v>42155.650000000023</v>
      </c>
    </row>
    <row r="131" spans="1:5">
      <c r="A131" s="2" t="s">
        <v>238</v>
      </c>
      <c r="B131" s="2" t="s">
        <v>81</v>
      </c>
      <c r="C131" s="3">
        <v>49250</v>
      </c>
      <c r="D131" s="3">
        <v>5600</v>
      </c>
      <c r="E131" s="4">
        <f t="shared" si="1"/>
        <v>43650</v>
      </c>
    </row>
    <row r="132" spans="1:5">
      <c r="A132" s="2" t="s">
        <v>305</v>
      </c>
      <c r="B132" s="2" t="s">
        <v>41</v>
      </c>
      <c r="C132" s="3">
        <v>47740</v>
      </c>
      <c r="D132" s="3">
        <v>3300</v>
      </c>
      <c r="E132" s="4">
        <f t="shared" si="1"/>
        <v>44440</v>
      </c>
    </row>
    <row r="133" spans="1:5">
      <c r="A133" s="2" t="s">
        <v>187</v>
      </c>
      <c r="B133" s="2" t="s">
        <v>75</v>
      </c>
      <c r="C133" s="3">
        <v>325765</v>
      </c>
      <c r="D133" s="3">
        <v>280765</v>
      </c>
      <c r="E133" s="4">
        <f t="shared" ref="E133:E196" si="2">C133-D133</f>
        <v>45000</v>
      </c>
    </row>
    <row r="134" spans="1:5">
      <c r="A134" s="2" t="s">
        <v>364</v>
      </c>
      <c r="B134" s="2" t="s">
        <v>19</v>
      </c>
      <c r="C134" s="3">
        <v>47980.800000000003</v>
      </c>
      <c r="D134" s="3">
        <v>0</v>
      </c>
      <c r="E134" s="4">
        <f t="shared" si="2"/>
        <v>47980.800000000003</v>
      </c>
    </row>
    <row r="135" spans="1:5">
      <c r="A135" s="2" t="s">
        <v>360</v>
      </c>
      <c r="B135" s="2" t="s">
        <v>60</v>
      </c>
      <c r="C135" s="3">
        <v>49975</v>
      </c>
      <c r="D135" s="3">
        <v>0</v>
      </c>
      <c r="E135" s="4">
        <f t="shared" si="2"/>
        <v>49975</v>
      </c>
    </row>
    <row r="136" spans="1:5">
      <c r="A136" s="2" t="s">
        <v>147</v>
      </c>
      <c r="B136" s="2" t="s">
        <v>56</v>
      </c>
      <c r="C136" s="3">
        <v>753000</v>
      </c>
      <c r="D136" s="3">
        <v>703000</v>
      </c>
      <c r="E136" s="4">
        <f t="shared" si="2"/>
        <v>50000</v>
      </c>
    </row>
    <row r="137" spans="1:5">
      <c r="A137" s="2" t="s">
        <v>268</v>
      </c>
      <c r="B137" s="2" t="s">
        <v>85</v>
      </c>
      <c r="C137" s="3">
        <v>50000</v>
      </c>
      <c r="D137" s="3">
        <v>0</v>
      </c>
      <c r="E137" s="4">
        <f t="shared" si="2"/>
        <v>50000</v>
      </c>
    </row>
    <row r="138" spans="1:5">
      <c r="A138" s="2" t="s">
        <v>303</v>
      </c>
      <c r="B138" s="2" t="s">
        <v>49</v>
      </c>
      <c r="C138" s="3">
        <v>51400</v>
      </c>
      <c r="D138" s="3">
        <v>0</v>
      </c>
      <c r="E138" s="4">
        <f t="shared" si="2"/>
        <v>51400</v>
      </c>
    </row>
    <row r="139" spans="1:5">
      <c r="A139" s="2" t="s">
        <v>267</v>
      </c>
      <c r="B139" s="2" t="s">
        <v>104</v>
      </c>
      <c r="C139" s="3">
        <v>52250</v>
      </c>
      <c r="D139" s="3">
        <v>0</v>
      </c>
      <c r="E139" s="4">
        <f t="shared" si="2"/>
        <v>52250</v>
      </c>
    </row>
    <row r="140" spans="1:5">
      <c r="A140" s="2" t="s">
        <v>143</v>
      </c>
      <c r="B140" s="2" t="s">
        <v>15</v>
      </c>
      <c r="C140" s="3">
        <v>52500</v>
      </c>
      <c r="D140" s="3">
        <v>0</v>
      </c>
      <c r="E140" s="4">
        <f t="shared" si="2"/>
        <v>52500</v>
      </c>
    </row>
    <row r="141" spans="1:5">
      <c r="A141" s="2" t="s">
        <v>126</v>
      </c>
      <c r="B141" s="2" t="s">
        <v>93</v>
      </c>
      <c r="C141" s="3">
        <v>260000</v>
      </c>
      <c r="D141" s="3">
        <v>206000</v>
      </c>
      <c r="E141" s="4">
        <f t="shared" si="2"/>
        <v>54000</v>
      </c>
    </row>
    <row r="142" spans="1:5">
      <c r="A142" s="2" t="s">
        <v>298</v>
      </c>
      <c r="B142" s="2" t="s">
        <v>48</v>
      </c>
      <c r="C142" s="3">
        <v>170900</v>
      </c>
      <c r="D142" s="3">
        <v>116500</v>
      </c>
      <c r="E142" s="4">
        <f t="shared" si="2"/>
        <v>54400</v>
      </c>
    </row>
    <row r="143" spans="1:5">
      <c r="A143" s="2" t="s">
        <v>246</v>
      </c>
      <c r="B143" s="2" t="s">
        <v>98</v>
      </c>
      <c r="C143" s="3">
        <v>55050</v>
      </c>
      <c r="D143" s="3">
        <v>0</v>
      </c>
      <c r="E143" s="4">
        <f t="shared" si="2"/>
        <v>55050</v>
      </c>
    </row>
    <row r="144" spans="1:5">
      <c r="A144" s="2" t="s">
        <v>358</v>
      </c>
      <c r="B144" s="2" t="s">
        <v>1</v>
      </c>
      <c r="C144" s="3">
        <v>58000</v>
      </c>
      <c r="D144" s="3">
        <v>0</v>
      </c>
      <c r="E144" s="4">
        <f t="shared" si="2"/>
        <v>58000</v>
      </c>
    </row>
    <row r="145" spans="1:5">
      <c r="A145" s="2" t="s">
        <v>389</v>
      </c>
      <c r="B145" s="2" t="s">
        <v>7</v>
      </c>
      <c r="C145" s="3">
        <v>1879525.5</v>
      </c>
      <c r="D145" s="3">
        <v>1815285.5</v>
      </c>
      <c r="E145" s="4">
        <f t="shared" si="2"/>
        <v>64240</v>
      </c>
    </row>
    <row r="146" spans="1:5">
      <c r="A146" s="2" t="s">
        <v>211</v>
      </c>
      <c r="B146" s="2" t="s">
        <v>32</v>
      </c>
      <c r="C146" s="3">
        <v>103600</v>
      </c>
      <c r="D146" s="3">
        <v>38800</v>
      </c>
      <c r="E146" s="4">
        <f t="shared" si="2"/>
        <v>64800</v>
      </c>
    </row>
    <row r="147" spans="1:5">
      <c r="A147" s="2" t="s">
        <v>322</v>
      </c>
      <c r="B147" s="2" t="s">
        <v>84</v>
      </c>
      <c r="C147" s="3">
        <v>195000</v>
      </c>
      <c r="D147" s="3">
        <v>130000</v>
      </c>
      <c r="E147" s="4">
        <f t="shared" si="2"/>
        <v>65000</v>
      </c>
    </row>
    <row r="148" spans="1:5">
      <c r="A148" s="2" t="s">
        <v>140</v>
      </c>
      <c r="B148" s="2" t="s">
        <v>12</v>
      </c>
      <c r="C148" s="3">
        <v>19475670</v>
      </c>
      <c r="D148" s="3">
        <v>19405500</v>
      </c>
      <c r="E148" s="4">
        <f t="shared" si="2"/>
        <v>70170</v>
      </c>
    </row>
    <row r="149" spans="1:5">
      <c r="A149" s="2" t="s">
        <v>228</v>
      </c>
      <c r="B149" s="2" t="s">
        <v>82</v>
      </c>
      <c r="C149" s="3">
        <v>90668</v>
      </c>
      <c r="D149" s="3">
        <v>20276</v>
      </c>
      <c r="E149" s="4">
        <f t="shared" si="2"/>
        <v>70392</v>
      </c>
    </row>
    <row r="150" spans="1:5">
      <c r="A150" s="2" t="s">
        <v>235</v>
      </c>
      <c r="B150" s="2" t="s">
        <v>90</v>
      </c>
      <c r="C150" s="3">
        <v>80000</v>
      </c>
      <c r="D150" s="3">
        <v>0</v>
      </c>
      <c r="E150" s="4">
        <f t="shared" si="2"/>
        <v>80000</v>
      </c>
    </row>
    <row r="151" spans="1:5">
      <c r="A151" s="2" t="s">
        <v>373</v>
      </c>
      <c r="B151" s="2" t="s">
        <v>111</v>
      </c>
      <c r="C151" s="3">
        <v>157741.06</v>
      </c>
      <c r="D151" s="3">
        <v>68971</v>
      </c>
      <c r="E151" s="4">
        <f t="shared" si="2"/>
        <v>88770.06</v>
      </c>
    </row>
    <row r="152" spans="1:5">
      <c r="A152" s="2" t="s">
        <v>199</v>
      </c>
      <c r="B152" s="2" t="s">
        <v>33</v>
      </c>
      <c r="C152" s="3">
        <v>357000</v>
      </c>
      <c r="D152" s="3">
        <v>267750</v>
      </c>
      <c r="E152" s="4">
        <f t="shared" si="2"/>
        <v>89250</v>
      </c>
    </row>
    <row r="153" spans="1:5">
      <c r="A153" s="2" t="s">
        <v>332</v>
      </c>
      <c r="B153" s="2" t="s">
        <v>56</v>
      </c>
      <c r="C153" s="3">
        <v>91000</v>
      </c>
      <c r="D153" s="3">
        <v>0</v>
      </c>
      <c r="E153" s="4">
        <f t="shared" si="2"/>
        <v>91000</v>
      </c>
    </row>
    <row r="154" spans="1:5">
      <c r="A154" s="2" t="s">
        <v>258</v>
      </c>
      <c r="B154" s="2" t="s">
        <v>39</v>
      </c>
      <c r="C154" s="3">
        <v>103350</v>
      </c>
      <c r="D154" s="3">
        <v>12150</v>
      </c>
      <c r="E154" s="4">
        <f t="shared" si="2"/>
        <v>91200</v>
      </c>
    </row>
    <row r="155" spans="1:5">
      <c r="A155" s="2" t="s">
        <v>240</v>
      </c>
      <c r="B155" s="2" t="s">
        <v>35</v>
      </c>
      <c r="C155" s="3">
        <v>95150</v>
      </c>
      <c r="D155" s="3">
        <v>0</v>
      </c>
      <c r="E155" s="4">
        <f t="shared" si="2"/>
        <v>95150</v>
      </c>
    </row>
    <row r="156" spans="1:5">
      <c r="A156" s="2" t="s">
        <v>243</v>
      </c>
      <c r="B156" s="2" t="s">
        <v>32</v>
      </c>
      <c r="C156" s="3">
        <v>98587.5</v>
      </c>
      <c r="D156" s="3">
        <v>0</v>
      </c>
      <c r="E156" s="4">
        <f t="shared" si="2"/>
        <v>98587.5</v>
      </c>
    </row>
    <row r="157" spans="1:5">
      <c r="A157" s="2" t="s">
        <v>234</v>
      </c>
      <c r="B157" s="2" t="s">
        <v>2</v>
      </c>
      <c r="C157" s="3">
        <v>99000</v>
      </c>
      <c r="D157" s="3">
        <v>0</v>
      </c>
      <c r="E157" s="4">
        <f t="shared" si="2"/>
        <v>99000</v>
      </c>
    </row>
    <row r="158" spans="1:5">
      <c r="A158" s="2" t="s">
        <v>271</v>
      </c>
      <c r="B158" s="2" t="s">
        <v>75</v>
      </c>
      <c r="C158" s="3">
        <v>595585</v>
      </c>
      <c r="D158" s="3">
        <v>487585</v>
      </c>
      <c r="E158" s="4">
        <f t="shared" si="2"/>
        <v>108000</v>
      </c>
    </row>
    <row r="159" spans="1:5">
      <c r="A159" s="2" t="s">
        <v>249</v>
      </c>
      <c r="B159" s="2" t="s">
        <v>10</v>
      </c>
      <c r="C159" s="3">
        <v>108800</v>
      </c>
      <c r="D159" s="3">
        <v>0</v>
      </c>
      <c r="E159" s="4">
        <f t="shared" si="2"/>
        <v>108800</v>
      </c>
    </row>
    <row r="160" spans="1:5">
      <c r="A160" s="2" t="s">
        <v>385</v>
      </c>
      <c r="B160" s="2" t="s">
        <v>19</v>
      </c>
      <c r="C160" s="3">
        <v>109215.7</v>
      </c>
      <c r="D160" s="3">
        <v>0</v>
      </c>
      <c r="E160" s="4">
        <f t="shared" si="2"/>
        <v>109215.7</v>
      </c>
    </row>
    <row r="161" spans="1:5">
      <c r="A161" s="2" t="s">
        <v>368</v>
      </c>
      <c r="B161" s="2" t="s">
        <v>32</v>
      </c>
      <c r="C161" s="3">
        <v>111150</v>
      </c>
      <c r="D161" s="3">
        <v>0</v>
      </c>
      <c r="E161" s="4">
        <f t="shared" si="2"/>
        <v>111150</v>
      </c>
    </row>
    <row r="162" spans="1:5">
      <c r="A162" s="2" t="s">
        <v>242</v>
      </c>
      <c r="B162" s="2" t="s">
        <v>8</v>
      </c>
      <c r="C162" s="3">
        <v>115200</v>
      </c>
      <c r="D162" s="3">
        <v>0</v>
      </c>
      <c r="E162" s="4">
        <f t="shared" si="2"/>
        <v>115200</v>
      </c>
    </row>
    <row r="163" spans="1:5">
      <c r="A163" s="2" t="s">
        <v>365</v>
      </c>
      <c r="B163" s="2" t="s">
        <v>29</v>
      </c>
      <c r="C163" s="3">
        <v>116540</v>
      </c>
      <c r="D163" s="3">
        <v>0</v>
      </c>
      <c r="E163" s="4">
        <f t="shared" si="2"/>
        <v>116540</v>
      </c>
    </row>
    <row r="164" spans="1:5">
      <c r="A164" s="2" t="s">
        <v>356</v>
      </c>
      <c r="B164" s="2" t="s">
        <v>75</v>
      </c>
      <c r="C164" s="3">
        <v>520310</v>
      </c>
      <c r="D164" s="3">
        <v>403640</v>
      </c>
      <c r="E164" s="4">
        <f t="shared" si="2"/>
        <v>116670</v>
      </c>
    </row>
    <row r="165" spans="1:5">
      <c r="A165" s="2" t="s">
        <v>279</v>
      </c>
      <c r="B165" s="2" t="s">
        <v>106</v>
      </c>
      <c r="C165" s="3">
        <v>188660</v>
      </c>
      <c r="D165" s="3">
        <v>66970</v>
      </c>
      <c r="E165" s="4">
        <f t="shared" si="2"/>
        <v>121690</v>
      </c>
    </row>
    <row r="166" spans="1:5">
      <c r="A166" s="2" t="s">
        <v>233</v>
      </c>
      <c r="B166" s="2" t="s">
        <v>102</v>
      </c>
      <c r="C166" s="3">
        <v>123750</v>
      </c>
      <c r="D166" s="3">
        <v>0</v>
      </c>
      <c r="E166" s="4">
        <f t="shared" si="2"/>
        <v>123750</v>
      </c>
    </row>
    <row r="167" spans="1:5">
      <c r="A167" s="2" t="s">
        <v>264</v>
      </c>
      <c r="B167" s="2" t="s">
        <v>47</v>
      </c>
      <c r="C167" s="3">
        <v>124500</v>
      </c>
      <c r="D167" s="3">
        <v>0</v>
      </c>
      <c r="E167" s="4">
        <f t="shared" si="2"/>
        <v>124500</v>
      </c>
    </row>
    <row r="168" spans="1:5">
      <c r="A168" s="2" t="s">
        <v>308</v>
      </c>
      <c r="B168" s="2" t="s">
        <v>105</v>
      </c>
      <c r="C168" s="3">
        <v>232462</v>
      </c>
      <c r="D168" s="3">
        <v>105680</v>
      </c>
      <c r="E168" s="4">
        <f t="shared" si="2"/>
        <v>126782</v>
      </c>
    </row>
    <row r="169" spans="1:5">
      <c r="A169" s="2" t="s">
        <v>310</v>
      </c>
      <c r="B169" s="2" t="s">
        <v>11</v>
      </c>
      <c r="C169" s="3">
        <v>160470</v>
      </c>
      <c r="D169" s="3">
        <v>27460</v>
      </c>
      <c r="E169" s="4">
        <f t="shared" si="2"/>
        <v>133010</v>
      </c>
    </row>
    <row r="170" spans="1:5">
      <c r="A170" s="2" t="s">
        <v>399</v>
      </c>
      <c r="B170" s="2" t="s">
        <v>111</v>
      </c>
      <c r="C170" s="3">
        <v>133200.75</v>
      </c>
      <c r="D170" s="3">
        <v>0</v>
      </c>
      <c r="E170" s="4">
        <f t="shared" si="2"/>
        <v>133200.75</v>
      </c>
    </row>
    <row r="171" spans="1:5">
      <c r="A171" s="2" t="s">
        <v>307</v>
      </c>
      <c r="B171" s="2" t="s">
        <v>50</v>
      </c>
      <c r="C171" s="3">
        <v>142000</v>
      </c>
      <c r="D171" s="3">
        <v>5050</v>
      </c>
      <c r="E171" s="4">
        <f t="shared" si="2"/>
        <v>136950</v>
      </c>
    </row>
    <row r="172" spans="1:5">
      <c r="A172" s="2" t="s">
        <v>163</v>
      </c>
      <c r="B172" s="2" t="s">
        <v>82</v>
      </c>
      <c r="C172" s="3">
        <v>331000</v>
      </c>
      <c r="D172" s="3">
        <v>193400</v>
      </c>
      <c r="E172" s="4">
        <f t="shared" si="2"/>
        <v>137600</v>
      </c>
    </row>
    <row r="173" spans="1:5">
      <c r="A173" s="2" t="s">
        <v>205</v>
      </c>
      <c r="B173" s="2" t="s">
        <v>101</v>
      </c>
      <c r="C173" s="3">
        <v>422000</v>
      </c>
      <c r="D173" s="3">
        <v>283584</v>
      </c>
      <c r="E173" s="4">
        <f t="shared" si="2"/>
        <v>138416</v>
      </c>
    </row>
    <row r="174" spans="1:5">
      <c r="A174" s="2" t="s">
        <v>378</v>
      </c>
      <c r="B174" s="2" t="s">
        <v>23</v>
      </c>
      <c r="C174" s="3">
        <v>194274</v>
      </c>
      <c r="D174" s="3">
        <v>48568.5</v>
      </c>
      <c r="E174" s="4">
        <f t="shared" si="2"/>
        <v>145705.5</v>
      </c>
    </row>
    <row r="175" spans="1:5">
      <c r="A175" s="2" t="s">
        <v>376</v>
      </c>
      <c r="B175" s="2" t="s">
        <v>25</v>
      </c>
      <c r="C175" s="3">
        <v>186502</v>
      </c>
      <c r="D175" s="3">
        <v>39632</v>
      </c>
      <c r="E175" s="4">
        <f t="shared" si="2"/>
        <v>146870</v>
      </c>
    </row>
    <row r="176" spans="1:5">
      <c r="A176" s="2" t="s">
        <v>241</v>
      </c>
      <c r="B176" s="2" t="s">
        <v>45</v>
      </c>
      <c r="C176" s="3">
        <v>350000</v>
      </c>
      <c r="D176" s="3">
        <v>196000</v>
      </c>
      <c r="E176" s="4">
        <f t="shared" si="2"/>
        <v>154000</v>
      </c>
    </row>
    <row r="177" spans="1:5">
      <c r="A177" s="2" t="s">
        <v>347</v>
      </c>
      <c r="B177" s="2" t="s">
        <v>110</v>
      </c>
      <c r="C177" s="3">
        <v>158000</v>
      </c>
      <c r="D177" s="3">
        <v>0</v>
      </c>
      <c r="E177" s="4">
        <f t="shared" si="2"/>
        <v>158000</v>
      </c>
    </row>
    <row r="178" spans="1:5">
      <c r="A178" s="2" t="s">
        <v>283</v>
      </c>
      <c r="B178" s="2" t="s">
        <v>69</v>
      </c>
      <c r="C178" s="3">
        <v>164000</v>
      </c>
      <c r="D178" s="3">
        <v>0</v>
      </c>
      <c r="E178" s="4">
        <f t="shared" si="2"/>
        <v>164000</v>
      </c>
    </row>
    <row r="179" spans="1:5">
      <c r="A179" s="2" t="s">
        <v>162</v>
      </c>
      <c r="B179" s="2" t="s">
        <v>91</v>
      </c>
      <c r="C179" s="3">
        <v>165000</v>
      </c>
      <c r="D179" s="3">
        <v>0</v>
      </c>
      <c r="E179" s="4">
        <f t="shared" si="2"/>
        <v>165000</v>
      </c>
    </row>
    <row r="180" spans="1:5">
      <c r="A180" s="2" t="s">
        <v>217</v>
      </c>
      <c r="B180" s="2" t="s">
        <v>58</v>
      </c>
      <c r="C180" s="3">
        <v>498191.85999999987</v>
      </c>
      <c r="D180" s="3">
        <v>327910.24000000005</v>
      </c>
      <c r="E180" s="4">
        <f t="shared" si="2"/>
        <v>170281.61999999982</v>
      </c>
    </row>
    <row r="181" spans="1:5">
      <c r="A181" s="2" t="s">
        <v>144</v>
      </c>
      <c r="B181" s="2" t="s">
        <v>30</v>
      </c>
      <c r="C181" s="3">
        <v>171675</v>
      </c>
      <c r="D181" s="3">
        <v>0</v>
      </c>
      <c r="E181" s="4">
        <f t="shared" si="2"/>
        <v>171675</v>
      </c>
    </row>
    <row r="182" spans="1:5">
      <c r="A182" s="2" t="s">
        <v>218</v>
      </c>
      <c r="B182" s="2" t="s">
        <v>60</v>
      </c>
      <c r="C182" s="3">
        <v>208869.9</v>
      </c>
      <c r="D182" s="3">
        <v>35938.949999999997</v>
      </c>
      <c r="E182" s="4">
        <f t="shared" si="2"/>
        <v>172930.95</v>
      </c>
    </row>
    <row r="183" spans="1:5">
      <c r="A183" s="2" t="s">
        <v>379</v>
      </c>
      <c r="B183" s="2" t="s">
        <v>23</v>
      </c>
      <c r="C183" s="3">
        <v>173173.2</v>
      </c>
      <c r="D183" s="3">
        <v>0</v>
      </c>
      <c r="E183" s="4">
        <f t="shared" si="2"/>
        <v>173173.2</v>
      </c>
    </row>
    <row r="184" spans="1:5">
      <c r="A184" s="2" t="s">
        <v>292</v>
      </c>
      <c r="B184" s="2" t="s">
        <v>28</v>
      </c>
      <c r="C184" s="3">
        <v>360000</v>
      </c>
      <c r="D184" s="3">
        <v>180000</v>
      </c>
      <c r="E184" s="4">
        <f t="shared" si="2"/>
        <v>180000</v>
      </c>
    </row>
    <row r="185" spans="1:5">
      <c r="A185" s="2" t="s">
        <v>254</v>
      </c>
      <c r="B185" s="2" t="s">
        <v>40</v>
      </c>
      <c r="C185" s="3">
        <v>276250</v>
      </c>
      <c r="D185" s="3">
        <v>94275</v>
      </c>
      <c r="E185" s="4">
        <f t="shared" si="2"/>
        <v>181975</v>
      </c>
    </row>
    <row r="186" spans="1:5">
      <c r="A186" s="2" t="s">
        <v>306</v>
      </c>
      <c r="B186" s="2" t="s">
        <v>25</v>
      </c>
      <c r="C186" s="3">
        <v>302315</v>
      </c>
      <c r="D186" s="3">
        <v>108940</v>
      </c>
      <c r="E186" s="4">
        <f t="shared" si="2"/>
        <v>193375</v>
      </c>
    </row>
    <row r="187" spans="1:5">
      <c r="A187" s="2" t="s">
        <v>293</v>
      </c>
      <c r="B187" s="2" t="s">
        <v>28</v>
      </c>
      <c r="C187" s="3">
        <v>585184</v>
      </c>
      <c r="D187" s="3">
        <v>390592</v>
      </c>
      <c r="E187" s="4">
        <f t="shared" si="2"/>
        <v>194592</v>
      </c>
    </row>
    <row r="188" spans="1:5">
      <c r="A188" s="2" t="s">
        <v>236</v>
      </c>
      <c r="B188" s="2" t="s">
        <v>53</v>
      </c>
      <c r="C188" s="3">
        <v>406620</v>
      </c>
      <c r="D188" s="3">
        <v>209547.5</v>
      </c>
      <c r="E188" s="4">
        <f t="shared" si="2"/>
        <v>197072.5</v>
      </c>
    </row>
    <row r="189" spans="1:5">
      <c r="A189" s="2" t="s">
        <v>135</v>
      </c>
      <c r="B189" s="2" t="s">
        <v>7</v>
      </c>
      <c r="C189" s="3">
        <v>199920</v>
      </c>
      <c r="D189" s="3">
        <v>0</v>
      </c>
      <c r="E189" s="4">
        <f t="shared" si="2"/>
        <v>199920</v>
      </c>
    </row>
    <row r="190" spans="1:5">
      <c r="A190" s="2" t="s">
        <v>351</v>
      </c>
      <c r="B190" s="2" t="s">
        <v>7</v>
      </c>
      <c r="C190" s="3">
        <v>200400</v>
      </c>
      <c r="D190" s="3">
        <v>0</v>
      </c>
      <c r="E190" s="4">
        <f t="shared" si="2"/>
        <v>200400</v>
      </c>
    </row>
    <row r="191" spans="1:5">
      <c r="A191" s="2" t="s">
        <v>321</v>
      </c>
      <c r="B191" s="2" t="s">
        <v>6</v>
      </c>
      <c r="C191" s="3">
        <v>214410</v>
      </c>
      <c r="D191" s="3">
        <v>11520</v>
      </c>
      <c r="E191" s="4">
        <f t="shared" si="2"/>
        <v>202890</v>
      </c>
    </row>
    <row r="192" spans="1:5">
      <c r="A192" s="2" t="s">
        <v>323</v>
      </c>
      <c r="B192" s="2" t="s">
        <v>1</v>
      </c>
      <c r="C192" s="3">
        <v>493400</v>
      </c>
      <c r="D192" s="3">
        <v>290000</v>
      </c>
      <c r="E192" s="4">
        <f t="shared" si="2"/>
        <v>203400</v>
      </c>
    </row>
    <row r="193" spans="1:5">
      <c r="A193" s="2" t="s">
        <v>203</v>
      </c>
      <c r="B193" s="2" t="s">
        <v>65</v>
      </c>
      <c r="C193" s="3">
        <v>414800</v>
      </c>
      <c r="D193" s="3">
        <v>211310</v>
      </c>
      <c r="E193" s="4">
        <f t="shared" si="2"/>
        <v>203490</v>
      </c>
    </row>
    <row r="194" spans="1:5">
      <c r="A194" s="2" t="s">
        <v>260</v>
      </c>
      <c r="B194" s="2" t="s">
        <v>103</v>
      </c>
      <c r="C194" s="3">
        <v>203700</v>
      </c>
      <c r="D194" s="3">
        <v>0</v>
      </c>
      <c r="E194" s="4">
        <f t="shared" si="2"/>
        <v>203700</v>
      </c>
    </row>
    <row r="195" spans="1:5">
      <c r="A195" s="2" t="s">
        <v>391</v>
      </c>
      <c r="B195" s="2" t="s">
        <v>113</v>
      </c>
      <c r="C195" s="3">
        <v>232460</v>
      </c>
      <c r="D195" s="3">
        <v>28750</v>
      </c>
      <c r="E195" s="4">
        <f t="shared" si="2"/>
        <v>203710</v>
      </c>
    </row>
    <row r="196" spans="1:5">
      <c r="A196" s="2" t="s">
        <v>281</v>
      </c>
      <c r="B196" s="2" t="s">
        <v>12</v>
      </c>
      <c r="C196" s="3">
        <v>208400</v>
      </c>
      <c r="D196" s="3">
        <v>0</v>
      </c>
      <c r="E196" s="4">
        <f t="shared" si="2"/>
        <v>208400</v>
      </c>
    </row>
    <row r="197" spans="1:5">
      <c r="A197" s="2" t="s">
        <v>341</v>
      </c>
      <c r="B197" s="2" t="s">
        <v>38</v>
      </c>
      <c r="C197" s="3">
        <v>213374</v>
      </c>
      <c r="D197" s="3">
        <v>0</v>
      </c>
      <c r="E197" s="4">
        <f t="shared" ref="E197:E260" si="3">C197-D197</f>
        <v>213374</v>
      </c>
    </row>
    <row r="198" spans="1:5">
      <c r="A198" s="2" t="s">
        <v>198</v>
      </c>
      <c r="B198" s="2" t="s">
        <v>31</v>
      </c>
      <c r="C198" s="3">
        <v>675353</v>
      </c>
      <c r="D198" s="3">
        <v>460073</v>
      </c>
      <c r="E198" s="4">
        <f t="shared" si="3"/>
        <v>215280</v>
      </c>
    </row>
    <row r="199" spans="1:5">
      <c r="A199" s="2" t="s">
        <v>367</v>
      </c>
      <c r="B199" s="2" t="s">
        <v>111</v>
      </c>
      <c r="C199" s="3">
        <v>234429</v>
      </c>
      <c r="D199" s="3">
        <v>18165</v>
      </c>
      <c r="E199" s="4">
        <f t="shared" si="3"/>
        <v>216264</v>
      </c>
    </row>
    <row r="200" spans="1:5">
      <c r="A200" s="2" t="s">
        <v>397</v>
      </c>
      <c r="B200" s="2" t="s">
        <v>25</v>
      </c>
      <c r="C200" s="3">
        <v>328365</v>
      </c>
      <c r="D200" s="3">
        <v>103296</v>
      </c>
      <c r="E200" s="4">
        <f t="shared" si="3"/>
        <v>225069</v>
      </c>
    </row>
    <row r="201" spans="1:5">
      <c r="A201" s="2" t="s">
        <v>309</v>
      </c>
      <c r="B201" s="2" t="s">
        <v>78</v>
      </c>
      <c r="C201" s="3">
        <v>230600</v>
      </c>
      <c r="D201" s="3">
        <v>0</v>
      </c>
      <c r="E201" s="4">
        <f t="shared" si="3"/>
        <v>230600</v>
      </c>
    </row>
    <row r="202" spans="1:5">
      <c r="A202" s="2" t="s">
        <v>390</v>
      </c>
      <c r="B202" s="2" t="s">
        <v>22</v>
      </c>
      <c r="C202" s="3">
        <v>372746.4</v>
      </c>
      <c r="D202" s="3">
        <v>136195.80000000002</v>
      </c>
      <c r="E202" s="4">
        <f t="shared" si="3"/>
        <v>236550.6</v>
      </c>
    </row>
    <row r="203" spans="1:5">
      <c r="A203" s="2" t="s">
        <v>185</v>
      </c>
      <c r="B203" s="2" t="s">
        <v>31</v>
      </c>
      <c r="C203" s="3">
        <v>944877</v>
      </c>
      <c r="D203" s="3">
        <v>706089</v>
      </c>
      <c r="E203" s="4">
        <f t="shared" si="3"/>
        <v>238788</v>
      </c>
    </row>
    <row r="204" spans="1:5">
      <c r="A204" s="2" t="s">
        <v>251</v>
      </c>
      <c r="B204" s="2" t="s">
        <v>69</v>
      </c>
      <c r="C204" s="3">
        <v>248460</v>
      </c>
      <c r="D204" s="3">
        <v>0</v>
      </c>
      <c r="E204" s="4">
        <f t="shared" si="3"/>
        <v>248460</v>
      </c>
    </row>
    <row r="205" spans="1:5">
      <c r="A205" s="2" t="s">
        <v>300</v>
      </c>
      <c r="B205" s="2" t="s">
        <v>59</v>
      </c>
      <c r="C205" s="3">
        <v>421469</v>
      </c>
      <c r="D205" s="3">
        <v>156329</v>
      </c>
      <c r="E205" s="4">
        <f t="shared" si="3"/>
        <v>265140</v>
      </c>
    </row>
    <row r="206" spans="1:5">
      <c r="A206" s="2" t="s">
        <v>225</v>
      </c>
      <c r="B206" s="2" t="s">
        <v>42</v>
      </c>
      <c r="C206" s="3">
        <v>1172500</v>
      </c>
      <c r="D206" s="3">
        <v>902700</v>
      </c>
      <c r="E206" s="4">
        <f t="shared" si="3"/>
        <v>269800</v>
      </c>
    </row>
    <row r="207" spans="1:5">
      <c r="A207" s="2" t="s">
        <v>297</v>
      </c>
      <c r="B207" s="2" t="s">
        <v>18</v>
      </c>
      <c r="C207" s="3">
        <v>320939.51999999996</v>
      </c>
      <c r="D207" s="3">
        <v>49046.669999999991</v>
      </c>
      <c r="E207" s="4">
        <f t="shared" si="3"/>
        <v>271892.84999999998</v>
      </c>
    </row>
    <row r="208" spans="1:5">
      <c r="A208" s="2" t="s">
        <v>270</v>
      </c>
      <c r="B208" s="2" t="s">
        <v>31</v>
      </c>
      <c r="C208" s="3">
        <v>560333</v>
      </c>
      <c r="D208" s="3">
        <v>287406</v>
      </c>
      <c r="E208" s="4">
        <f t="shared" si="3"/>
        <v>272927</v>
      </c>
    </row>
    <row r="209" spans="1:5">
      <c r="A209" s="2" t="s">
        <v>223</v>
      </c>
      <c r="B209" s="2" t="s">
        <v>1</v>
      </c>
      <c r="C209" s="3">
        <v>397060</v>
      </c>
      <c r="D209" s="3">
        <v>123500</v>
      </c>
      <c r="E209" s="4">
        <f t="shared" si="3"/>
        <v>273560</v>
      </c>
    </row>
    <row r="210" spans="1:5">
      <c r="A210" s="2" t="s">
        <v>116</v>
      </c>
      <c r="B210" s="2" t="s">
        <v>32</v>
      </c>
      <c r="C210" s="3">
        <v>278023.2</v>
      </c>
      <c r="D210" s="3">
        <v>0</v>
      </c>
      <c r="E210" s="4">
        <f t="shared" si="3"/>
        <v>278023.2</v>
      </c>
    </row>
    <row r="211" spans="1:5">
      <c r="A211" s="2" t="s">
        <v>301</v>
      </c>
      <c r="B211" s="2" t="s">
        <v>59</v>
      </c>
      <c r="C211" s="3">
        <v>348038.65</v>
      </c>
      <c r="D211" s="3">
        <v>63459.3</v>
      </c>
      <c r="E211" s="4">
        <f t="shared" si="3"/>
        <v>284579.35000000003</v>
      </c>
    </row>
    <row r="212" spans="1:5">
      <c r="A212" s="2" t="s">
        <v>315</v>
      </c>
      <c r="B212" s="2" t="s">
        <v>31</v>
      </c>
      <c r="C212" s="3">
        <v>402500</v>
      </c>
      <c r="D212" s="3">
        <v>117115</v>
      </c>
      <c r="E212" s="4">
        <f t="shared" si="3"/>
        <v>285385</v>
      </c>
    </row>
    <row r="213" spans="1:5">
      <c r="A213" s="2" t="s">
        <v>262</v>
      </c>
      <c r="B213" s="2" t="s">
        <v>48</v>
      </c>
      <c r="C213" s="3">
        <v>369000</v>
      </c>
      <c r="D213" s="3">
        <v>82000</v>
      </c>
      <c r="E213" s="4">
        <f t="shared" si="3"/>
        <v>287000</v>
      </c>
    </row>
    <row r="214" spans="1:5">
      <c r="A214" s="2" t="s">
        <v>119</v>
      </c>
      <c r="B214" s="2" t="s">
        <v>37</v>
      </c>
      <c r="C214" s="3">
        <v>390012</v>
      </c>
      <c r="D214" s="3">
        <v>95280</v>
      </c>
      <c r="E214" s="4">
        <f t="shared" si="3"/>
        <v>294732</v>
      </c>
    </row>
    <row r="215" spans="1:5">
      <c r="A215" s="2" t="s">
        <v>384</v>
      </c>
      <c r="B215" s="2" t="s">
        <v>24</v>
      </c>
      <c r="C215" s="3">
        <v>943584.6</v>
      </c>
      <c r="D215" s="3">
        <v>639202.19999999995</v>
      </c>
      <c r="E215" s="4">
        <f t="shared" si="3"/>
        <v>304382.40000000002</v>
      </c>
    </row>
    <row r="216" spans="1:5">
      <c r="A216" s="2" t="s">
        <v>275</v>
      </c>
      <c r="B216" s="2" t="s">
        <v>64</v>
      </c>
      <c r="C216" s="3">
        <v>358000</v>
      </c>
      <c r="D216" s="3">
        <v>53500</v>
      </c>
      <c r="E216" s="4">
        <f t="shared" si="3"/>
        <v>304500</v>
      </c>
    </row>
    <row r="217" spans="1:5">
      <c r="A217" s="2" t="s">
        <v>253</v>
      </c>
      <c r="B217" s="2" t="s">
        <v>51</v>
      </c>
      <c r="C217" s="3">
        <v>580150</v>
      </c>
      <c r="D217" s="3">
        <v>262100</v>
      </c>
      <c r="E217" s="4">
        <f t="shared" si="3"/>
        <v>318050</v>
      </c>
    </row>
    <row r="218" spans="1:5">
      <c r="A218" s="2" t="s">
        <v>190</v>
      </c>
      <c r="B218" s="2" t="s">
        <v>55</v>
      </c>
      <c r="C218" s="3">
        <v>482859</v>
      </c>
      <c r="D218" s="3">
        <v>161602.1</v>
      </c>
      <c r="E218" s="4">
        <f t="shared" si="3"/>
        <v>321256.90000000002</v>
      </c>
    </row>
    <row r="219" spans="1:5">
      <c r="A219" s="2" t="s">
        <v>257</v>
      </c>
      <c r="B219" s="2" t="s">
        <v>80</v>
      </c>
      <c r="C219" s="3">
        <v>492070</v>
      </c>
      <c r="D219" s="3">
        <v>161988</v>
      </c>
      <c r="E219" s="4">
        <f t="shared" si="3"/>
        <v>330082</v>
      </c>
    </row>
    <row r="220" spans="1:5">
      <c r="A220" s="2" t="s">
        <v>265</v>
      </c>
      <c r="B220" s="2" t="s">
        <v>6</v>
      </c>
      <c r="C220" s="3">
        <v>418241</v>
      </c>
      <c r="D220" s="3">
        <v>87560</v>
      </c>
      <c r="E220" s="4">
        <f t="shared" si="3"/>
        <v>330681</v>
      </c>
    </row>
    <row r="221" spans="1:5">
      <c r="A221" s="2" t="s">
        <v>339</v>
      </c>
      <c r="B221" s="2" t="s">
        <v>28</v>
      </c>
      <c r="C221" s="3">
        <v>333280</v>
      </c>
      <c r="D221" s="3">
        <v>0</v>
      </c>
      <c r="E221" s="4">
        <f t="shared" si="3"/>
        <v>333280</v>
      </c>
    </row>
    <row r="222" spans="1:5">
      <c r="A222" s="2" t="s">
        <v>362</v>
      </c>
      <c r="B222" s="2" t="s">
        <v>8</v>
      </c>
      <c r="C222" s="3">
        <v>362000</v>
      </c>
      <c r="D222" s="3">
        <v>0</v>
      </c>
      <c r="E222" s="4">
        <f t="shared" si="3"/>
        <v>362000</v>
      </c>
    </row>
    <row r="223" spans="1:5">
      <c r="A223" s="2" t="s">
        <v>363</v>
      </c>
      <c r="B223" s="2" t="s">
        <v>28</v>
      </c>
      <c r="C223" s="3">
        <v>366100</v>
      </c>
      <c r="D223" s="3">
        <v>0</v>
      </c>
      <c r="E223" s="4">
        <f t="shared" si="3"/>
        <v>366100</v>
      </c>
    </row>
    <row r="224" spans="1:5">
      <c r="A224" s="2" t="s">
        <v>266</v>
      </c>
      <c r="B224" s="2" t="s">
        <v>82</v>
      </c>
      <c r="C224" s="3">
        <v>376966</v>
      </c>
      <c r="D224" s="3">
        <v>0</v>
      </c>
      <c r="E224" s="4">
        <f t="shared" si="3"/>
        <v>376966</v>
      </c>
    </row>
    <row r="225" spans="1:5">
      <c r="A225" s="2" t="s">
        <v>261</v>
      </c>
      <c r="B225" s="2" t="s">
        <v>14</v>
      </c>
      <c r="C225" s="3">
        <v>639700</v>
      </c>
      <c r="D225" s="3">
        <v>259200</v>
      </c>
      <c r="E225" s="4">
        <f t="shared" si="3"/>
        <v>380500</v>
      </c>
    </row>
    <row r="226" spans="1:5">
      <c r="A226" s="2" t="s">
        <v>256</v>
      </c>
      <c r="B226" s="2" t="s">
        <v>25</v>
      </c>
      <c r="C226" s="3">
        <v>734020</v>
      </c>
      <c r="D226" s="3">
        <v>351227.5</v>
      </c>
      <c r="E226" s="4">
        <f t="shared" si="3"/>
        <v>382792.5</v>
      </c>
    </row>
    <row r="227" spans="1:5">
      <c r="A227" s="2" t="s">
        <v>167</v>
      </c>
      <c r="B227" s="2" t="s">
        <v>1</v>
      </c>
      <c r="C227" s="3">
        <v>1924600</v>
      </c>
      <c r="D227" s="3">
        <v>1517800</v>
      </c>
      <c r="E227" s="4">
        <f t="shared" si="3"/>
        <v>406800</v>
      </c>
    </row>
    <row r="228" spans="1:5">
      <c r="A228" s="2" t="s">
        <v>336</v>
      </c>
      <c r="B228" s="2" t="s">
        <v>8</v>
      </c>
      <c r="C228" s="3">
        <v>418100</v>
      </c>
      <c r="D228" s="3">
        <v>0</v>
      </c>
      <c r="E228" s="4">
        <f t="shared" si="3"/>
        <v>418100</v>
      </c>
    </row>
    <row r="229" spans="1:5">
      <c r="A229" s="2" t="s">
        <v>337</v>
      </c>
      <c r="B229" s="2" t="s">
        <v>18</v>
      </c>
      <c r="C229" s="3">
        <v>421913.19999999995</v>
      </c>
      <c r="D229" s="3">
        <v>0</v>
      </c>
      <c r="E229" s="4">
        <f t="shared" si="3"/>
        <v>421913.19999999995</v>
      </c>
    </row>
    <row r="230" spans="1:5">
      <c r="A230" s="2" t="s">
        <v>324</v>
      </c>
      <c r="B230" s="2" t="s">
        <v>34</v>
      </c>
      <c r="C230" s="3">
        <v>927950.32</v>
      </c>
      <c r="D230" s="3">
        <v>505396.8</v>
      </c>
      <c r="E230" s="4">
        <f t="shared" si="3"/>
        <v>422553.51999999996</v>
      </c>
    </row>
    <row r="231" spans="1:5">
      <c r="A231" s="2" t="s">
        <v>394</v>
      </c>
      <c r="B231" s="2" t="s">
        <v>21</v>
      </c>
      <c r="C231" s="3">
        <v>422979.2</v>
      </c>
      <c r="D231" s="3">
        <v>0</v>
      </c>
      <c r="E231" s="4">
        <f t="shared" si="3"/>
        <v>422979.2</v>
      </c>
    </row>
    <row r="232" spans="1:5">
      <c r="A232" s="2" t="s">
        <v>375</v>
      </c>
      <c r="B232" s="2" t="s">
        <v>27</v>
      </c>
      <c r="C232" s="3">
        <v>645445.73</v>
      </c>
      <c r="D232" s="3">
        <v>217844.56999999998</v>
      </c>
      <c r="E232" s="4">
        <f t="shared" si="3"/>
        <v>427601.16000000003</v>
      </c>
    </row>
    <row r="233" spans="1:5">
      <c r="A233" s="2" t="s">
        <v>311</v>
      </c>
      <c r="B233" s="2" t="s">
        <v>26</v>
      </c>
      <c r="C233" s="3">
        <v>597733.5</v>
      </c>
      <c r="D233" s="3">
        <v>149932.5</v>
      </c>
      <c r="E233" s="4">
        <f t="shared" si="3"/>
        <v>447801</v>
      </c>
    </row>
    <row r="234" spans="1:5">
      <c r="A234" s="2" t="s">
        <v>396</v>
      </c>
      <c r="B234" s="2" t="s">
        <v>27</v>
      </c>
      <c r="C234" s="3">
        <v>622651.19999999995</v>
      </c>
      <c r="D234" s="3">
        <v>166040.32000000001</v>
      </c>
      <c r="E234" s="4">
        <f t="shared" si="3"/>
        <v>456610.87999999995</v>
      </c>
    </row>
    <row r="235" spans="1:5">
      <c r="A235" s="2" t="s">
        <v>330</v>
      </c>
      <c r="B235" s="2" t="s">
        <v>17</v>
      </c>
      <c r="C235" s="3">
        <v>464370</v>
      </c>
      <c r="D235" s="3">
        <v>0</v>
      </c>
      <c r="E235" s="4">
        <f t="shared" si="3"/>
        <v>464370</v>
      </c>
    </row>
    <row r="236" spans="1:5">
      <c r="A236" s="2" t="s">
        <v>366</v>
      </c>
      <c r="B236" s="2" t="s">
        <v>21</v>
      </c>
      <c r="C236" s="3">
        <v>530640</v>
      </c>
      <c r="D236" s="3">
        <v>58960</v>
      </c>
      <c r="E236" s="4">
        <f t="shared" si="3"/>
        <v>471680</v>
      </c>
    </row>
    <row r="237" spans="1:5">
      <c r="A237" s="2" t="s">
        <v>209</v>
      </c>
      <c r="B237" s="2" t="s">
        <v>66</v>
      </c>
      <c r="C237" s="3">
        <v>890400</v>
      </c>
      <c r="D237" s="3">
        <v>393764.55000000005</v>
      </c>
      <c r="E237" s="4">
        <f t="shared" si="3"/>
        <v>496635.44999999995</v>
      </c>
    </row>
    <row r="238" spans="1:5">
      <c r="A238" s="2" t="s">
        <v>259</v>
      </c>
      <c r="B238" s="2" t="s">
        <v>16</v>
      </c>
      <c r="C238" s="3">
        <v>1741920</v>
      </c>
      <c r="D238" s="3">
        <v>1230320</v>
      </c>
      <c r="E238" s="4">
        <f t="shared" si="3"/>
        <v>511600</v>
      </c>
    </row>
    <row r="239" spans="1:5">
      <c r="A239" s="2" t="s">
        <v>122</v>
      </c>
      <c r="B239" s="2" t="s">
        <v>12</v>
      </c>
      <c r="C239" s="3">
        <v>1023500</v>
      </c>
      <c r="D239" s="3">
        <v>510860</v>
      </c>
      <c r="E239" s="4">
        <f t="shared" si="3"/>
        <v>512640</v>
      </c>
    </row>
    <row r="240" spans="1:5">
      <c r="A240" s="2" t="s">
        <v>208</v>
      </c>
      <c r="B240" s="2" t="s">
        <v>67</v>
      </c>
      <c r="C240" s="3">
        <v>1372000</v>
      </c>
      <c r="D240" s="3">
        <v>852435</v>
      </c>
      <c r="E240" s="4">
        <f t="shared" si="3"/>
        <v>519565</v>
      </c>
    </row>
    <row r="241" spans="1:5">
      <c r="A241" s="2" t="s">
        <v>232</v>
      </c>
      <c r="B241" s="2" t="s">
        <v>39</v>
      </c>
      <c r="C241" s="3">
        <v>691947</v>
      </c>
      <c r="D241" s="3">
        <v>162070.70000000001</v>
      </c>
      <c r="E241" s="4">
        <f t="shared" si="3"/>
        <v>529876.30000000005</v>
      </c>
    </row>
    <row r="242" spans="1:5">
      <c r="A242" s="2" t="s">
        <v>395</v>
      </c>
      <c r="B242" s="2" t="s">
        <v>111</v>
      </c>
      <c r="C242" s="3">
        <v>558554.39</v>
      </c>
      <c r="D242" s="3">
        <v>0</v>
      </c>
      <c r="E242" s="4">
        <f t="shared" si="3"/>
        <v>558554.39</v>
      </c>
    </row>
    <row r="243" spans="1:5">
      <c r="A243" s="2" t="s">
        <v>374</v>
      </c>
      <c r="B243" s="2" t="s">
        <v>32</v>
      </c>
      <c r="C243" s="3">
        <v>644117.49</v>
      </c>
      <c r="D243" s="3">
        <v>83855.5</v>
      </c>
      <c r="E243" s="4">
        <f t="shared" si="3"/>
        <v>560261.99</v>
      </c>
    </row>
    <row r="244" spans="1:5">
      <c r="A244" s="2" t="s">
        <v>328</v>
      </c>
      <c r="B244" s="2" t="s">
        <v>38</v>
      </c>
      <c r="C244" s="3">
        <v>616000</v>
      </c>
      <c r="D244" s="3">
        <v>44000</v>
      </c>
      <c r="E244" s="4">
        <f t="shared" si="3"/>
        <v>572000</v>
      </c>
    </row>
    <row r="245" spans="1:5">
      <c r="A245" s="2" t="s">
        <v>245</v>
      </c>
      <c r="B245" s="2" t="s">
        <v>92</v>
      </c>
      <c r="C245" s="3">
        <v>864000</v>
      </c>
      <c r="D245" s="3">
        <v>288000</v>
      </c>
      <c r="E245" s="4">
        <f t="shared" si="3"/>
        <v>576000</v>
      </c>
    </row>
    <row r="246" spans="1:5">
      <c r="A246" s="2" t="s">
        <v>338</v>
      </c>
      <c r="B246" s="2" t="s">
        <v>34</v>
      </c>
      <c r="C246" s="3">
        <v>655172.80000000005</v>
      </c>
      <c r="D246" s="3">
        <v>71877.069999999992</v>
      </c>
      <c r="E246" s="4">
        <f t="shared" si="3"/>
        <v>583295.7300000001</v>
      </c>
    </row>
    <row r="247" spans="1:5">
      <c r="A247" s="2" t="s">
        <v>220</v>
      </c>
      <c r="B247" s="2" t="s">
        <v>12</v>
      </c>
      <c r="C247" s="3">
        <v>1082340</v>
      </c>
      <c r="D247" s="3">
        <v>494784</v>
      </c>
      <c r="E247" s="4">
        <f t="shared" si="3"/>
        <v>587556</v>
      </c>
    </row>
    <row r="248" spans="1:5">
      <c r="A248" s="2" t="s">
        <v>333</v>
      </c>
      <c r="B248" s="2" t="s">
        <v>74</v>
      </c>
      <c r="C248" s="3">
        <v>646692</v>
      </c>
      <c r="D248" s="3">
        <v>49740</v>
      </c>
      <c r="E248" s="4">
        <f t="shared" si="3"/>
        <v>596952</v>
      </c>
    </row>
    <row r="249" spans="1:5">
      <c r="A249" s="2" t="s">
        <v>312</v>
      </c>
      <c r="B249" s="2" t="s">
        <v>44</v>
      </c>
      <c r="C249" s="3">
        <v>637350</v>
      </c>
      <c r="D249" s="3">
        <v>39800</v>
      </c>
      <c r="E249" s="4">
        <f t="shared" si="3"/>
        <v>597550</v>
      </c>
    </row>
    <row r="250" spans="1:5">
      <c r="A250" s="2" t="s">
        <v>196</v>
      </c>
      <c r="B250" s="2" t="s">
        <v>87</v>
      </c>
      <c r="C250" s="3">
        <v>1572120</v>
      </c>
      <c r="D250" s="3">
        <v>932875</v>
      </c>
      <c r="E250" s="4">
        <f t="shared" si="3"/>
        <v>639245</v>
      </c>
    </row>
    <row r="251" spans="1:5">
      <c r="A251" s="2" t="s">
        <v>272</v>
      </c>
      <c r="B251" s="2" t="s">
        <v>105</v>
      </c>
      <c r="C251" s="3">
        <v>1028131.4</v>
      </c>
      <c r="D251" s="3">
        <v>333212.5</v>
      </c>
      <c r="E251" s="4">
        <f t="shared" si="3"/>
        <v>694918.9</v>
      </c>
    </row>
    <row r="252" spans="1:5">
      <c r="A252" s="2" t="s">
        <v>393</v>
      </c>
      <c r="B252" s="2" t="s">
        <v>26</v>
      </c>
      <c r="C252" s="3">
        <v>697815</v>
      </c>
      <c r="D252" s="3">
        <v>0</v>
      </c>
      <c r="E252" s="4">
        <f t="shared" si="3"/>
        <v>697815</v>
      </c>
    </row>
    <row r="253" spans="1:5">
      <c r="A253" s="2" t="s">
        <v>370</v>
      </c>
      <c r="B253" s="2" t="s">
        <v>7</v>
      </c>
      <c r="C253" s="3">
        <v>777240</v>
      </c>
      <c r="D253" s="3">
        <v>0</v>
      </c>
      <c r="E253" s="4">
        <f t="shared" si="3"/>
        <v>777240</v>
      </c>
    </row>
    <row r="254" spans="1:5">
      <c r="A254" s="2" t="s">
        <v>329</v>
      </c>
      <c r="B254" s="2" t="s">
        <v>73</v>
      </c>
      <c r="C254" s="3">
        <v>951420</v>
      </c>
      <c r="D254" s="3">
        <v>152160</v>
      </c>
      <c r="E254" s="4">
        <f t="shared" si="3"/>
        <v>799260</v>
      </c>
    </row>
    <row r="255" spans="1:5">
      <c r="A255" s="2" t="s">
        <v>359</v>
      </c>
      <c r="B255" s="2" t="s">
        <v>38</v>
      </c>
      <c r="C255" s="3">
        <v>801748</v>
      </c>
      <c r="D255" s="3">
        <v>0</v>
      </c>
      <c r="E255" s="4">
        <f t="shared" si="3"/>
        <v>801748</v>
      </c>
    </row>
    <row r="256" spans="1:5">
      <c r="A256" s="2" t="s">
        <v>295</v>
      </c>
      <c r="B256" s="2" t="s">
        <v>34</v>
      </c>
      <c r="C256" s="3">
        <v>1679790</v>
      </c>
      <c r="D256" s="3">
        <v>858600</v>
      </c>
      <c r="E256" s="4">
        <f t="shared" si="3"/>
        <v>821190</v>
      </c>
    </row>
    <row r="257" spans="1:5">
      <c r="A257" s="2" t="s">
        <v>278</v>
      </c>
      <c r="B257" s="2" t="s">
        <v>57</v>
      </c>
      <c r="C257" s="3">
        <v>1134460</v>
      </c>
      <c r="D257" s="3">
        <v>302600</v>
      </c>
      <c r="E257" s="4">
        <f t="shared" si="3"/>
        <v>831860</v>
      </c>
    </row>
    <row r="258" spans="1:5">
      <c r="A258" s="2" t="s">
        <v>252</v>
      </c>
      <c r="B258" s="2" t="s">
        <v>63</v>
      </c>
      <c r="C258" s="3">
        <v>2463900</v>
      </c>
      <c r="D258" s="3">
        <v>1605000</v>
      </c>
      <c r="E258" s="4">
        <f t="shared" si="3"/>
        <v>858900</v>
      </c>
    </row>
    <row r="259" spans="1:5">
      <c r="A259" s="2" t="s">
        <v>335</v>
      </c>
      <c r="B259" s="2" t="s">
        <v>13</v>
      </c>
      <c r="C259" s="3">
        <v>943155</v>
      </c>
      <c r="D259" s="3">
        <v>58880</v>
      </c>
      <c r="E259" s="4">
        <f t="shared" si="3"/>
        <v>884275</v>
      </c>
    </row>
    <row r="260" spans="1:5">
      <c r="A260" s="2" t="s">
        <v>237</v>
      </c>
      <c r="B260" s="2" t="s">
        <v>0</v>
      </c>
      <c r="C260" s="3">
        <v>1823440.9</v>
      </c>
      <c r="D260" s="3">
        <v>938691.89999999967</v>
      </c>
      <c r="E260" s="4">
        <f t="shared" si="3"/>
        <v>884749.00000000023</v>
      </c>
    </row>
    <row r="261" spans="1:5">
      <c r="A261" s="2" t="s">
        <v>255</v>
      </c>
      <c r="B261" s="2" t="s">
        <v>79</v>
      </c>
      <c r="C261" s="3">
        <v>948385</v>
      </c>
      <c r="D261" s="3">
        <v>31450</v>
      </c>
      <c r="E261" s="4">
        <f t="shared" ref="E261:E293" si="4">C261-D261</f>
        <v>916935</v>
      </c>
    </row>
    <row r="262" spans="1:5">
      <c r="A262" s="2" t="s">
        <v>239</v>
      </c>
      <c r="B262" s="2" t="s">
        <v>34</v>
      </c>
      <c r="C262" s="3">
        <v>1244236.6300000004</v>
      </c>
      <c r="D262" s="3">
        <v>311482.5</v>
      </c>
      <c r="E262" s="4">
        <f t="shared" si="4"/>
        <v>932754.13000000035</v>
      </c>
    </row>
    <row r="263" spans="1:5">
      <c r="A263" s="2" t="s">
        <v>326</v>
      </c>
      <c r="B263" s="2" t="s">
        <v>72</v>
      </c>
      <c r="C263" s="3">
        <v>1149120</v>
      </c>
      <c r="D263" s="3">
        <v>211200</v>
      </c>
      <c r="E263" s="4">
        <f t="shared" si="4"/>
        <v>937920</v>
      </c>
    </row>
    <row r="264" spans="1:5">
      <c r="A264" s="2" t="s">
        <v>355</v>
      </c>
      <c r="B264" s="2" t="s">
        <v>31</v>
      </c>
      <c r="C264" s="3">
        <v>1025363</v>
      </c>
      <c r="D264" s="3">
        <v>63105</v>
      </c>
      <c r="E264" s="4">
        <f t="shared" si="4"/>
        <v>962258</v>
      </c>
    </row>
    <row r="265" spans="1:5">
      <c r="A265" s="2" t="s">
        <v>202</v>
      </c>
      <c r="B265" s="2" t="s">
        <v>66</v>
      </c>
      <c r="C265" s="3">
        <v>1864285</v>
      </c>
      <c r="D265" s="3">
        <v>876395.8</v>
      </c>
      <c r="E265" s="4">
        <f t="shared" si="4"/>
        <v>987889.2</v>
      </c>
    </row>
    <row r="266" spans="1:5">
      <c r="A266" s="2" t="s">
        <v>269</v>
      </c>
      <c r="B266" s="2" t="s">
        <v>82</v>
      </c>
      <c r="C266" s="3">
        <v>1904000</v>
      </c>
      <c r="D266" s="3">
        <v>896000</v>
      </c>
      <c r="E266" s="4">
        <f t="shared" si="4"/>
        <v>1008000</v>
      </c>
    </row>
    <row r="267" spans="1:5">
      <c r="A267" s="2" t="s">
        <v>207</v>
      </c>
      <c r="B267" s="2" t="s">
        <v>68</v>
      </c>
      <c r="C267" s="3">
        <v>1788500</v>
      </c>
      <c r="D267" s="3">
        <v>769831.86</v>
      </c>
      <c r="E267" s="4">
        <f t="shared" si="4"/>
        <v>1018668.14</v>
      </c>
    </row>
    <row r="268" spans="1:5">
      <c r="A268" s="2" t="s">
        <v>206</v>
      </c>
      <c r="B268" s="2" t="s">
        <v>66</v>
      </c>
      <c r="C268" s="3">
        <v>1647000</v>
      </c>
      <c r="D268" s="3">
        <v>626409</v>
      </c>
      <c r="E268" s="4">
        <f t="shared" si="4"/>
        <v>1020591</v>
      </c>
    </row>
    <row r="269" spans="1:5">
      <c r="A269" s="2" t="s">
        <v>201</v>
      </c>
      <c r="B269" s="2" t="s">
        <v>66</v>
      </c>
      <c r="C269" s="3">
        <v>1994800</v>
      </c>
      <c r="D269" s="3">
        <v>936860</v>
      </c>
      <c r="E269" s="4">
        <f t="shared" si="4"/>
        <v>1057940</v>
      </c>
    </row>
    <row r="270" spans="1:5">
      <c r="A270" s="2" t="s">
        <v>204</v>
      </c>
      <c r="B270" s="2" t="s">
        <v>77</v>
      </c>
      <c r="C270" s="3">
        <v>2510060</v>
      </c>
      <c r="D270" s="3">
        <v>1447954.4000000001</v>
      </c>
      <c r="E270" s="4">
        <f t="shared" si="4"/>
        <v>1062105.5999999999</v>
      </c>
    </row>
    <row r="271" spans="1:5">
      <c r="A271" s="2" t="s">
        <v>230</v>
      </c>
      <c r="B271" s="2" t="s">
        <v>21</v>
      </c>
      <c r="C271" s="3">
        <v>1952348</v>
      </c>
      <c r="D271" s="3">
        <v>793072</v>
      </c>
      <c r="E271" s="4">
        <f t="shared" si="4"/>
        <v>1159276</v>
      </c>
    </row>
    <row r="272" spans="1:5">
      <c r="A272" s="2" t="s">
        <v>369</v>
      </c>
      <c r="B272" s="2" t="s">
        <v>36</v>
      </c>
      <c r="C272" s="3">
        <v>1184500</v>
      </c>
      <c r="D272" s="3">
        <v>0</v>
      </c>
      <c r="E272" s="4">
        <f t="shared" si="4"/>
        <v>1184500</v>
      </c>
    </row>
    <row r="273" spans="1:5">
      <c r="A273" s="2" t="s">
        <v>200</v>
      </c>
      <c r="B273" s="2" t="s">
        <v>76</v>
      </c>
      <c r="C273" s="3">
        <v>2977250</v>
      </c>
      <c r="D273" s="3">
        <v>1760668</v>
      </c>
      <c r="E273" s="4">
        <f t="shared" si="4"/>
        <v>1216582</v>
      </c>
    </row>
    <row r="274" spans="1:5">
      <c r="A274" s="2" t="s">
        <v>195</v>
      </c>
      <c r="B274" s="2" t="s">
        <v>33</v>
      </c>
      <c r="C274" s="3">
        <v>3177092</v>
      </c>
      <c r="D274" s="3">
        <v>1932026</v>
      </c>
      <c r="E274" s="4">
        <f t="shared" si="4"/>
        <v>1245066</v>
      </c>
    </row>
    <row r="275" spans="1:5">
      <c r="A275" s="2" t="s">
        <v>354</v>
      </c>
      <c r="B275" s="2" t="s">
        <v>63</v>
      </c>
      <c r="C275" s="3">
        <v>1344900</v>
      </c>
      <c r="D275" s="3">
        <v>0</v>
      </c>
      <c r="E275" s="4">
        <f t="shared" si="4"/>
        <v>1344900</v>
      </c>
    </row>
    <row r="276" spans="1:5">
      <c r="A276" s="2" t="s">
        <v>276</v>
      </c>
      <c r="B276" s="2" t="s">
        <v>63</v>
      </c>
      <c r="C276" s="3">
        <v>1444320</v>
      </c>
      <c r="D276" s="3">
        <v>43750</v>
      </c>
      <c r="E276" s="4">
        <f t="shared" si="4"/>
        <v>1400570</v>
      </c>
    </row>
    <row r="277" spans="1:5">
      <c r="A277" s="2" t="s">
        <v>377</v>
      </c>
      <c r="B277" s="2" t="s">
        <v>27</v>
      </c>
      <c r="C277" s="3">
        <v>1777800</v>
      </c>
      <c r="D277" s="3">
        <v>355560</v>
      </c>
      <c r="E277" s="4">
        <f t="shared" si="4"/>
        <v>1422240</v>
      </c>
    </row>
    <row r="278" spans="1:5">
      <c r="A278" s="2" t="s">
        <v>277</v>
      </c>
      <c r="B278" s="2" t="s">
        <v>61</v>
      </c>
      <c r="C278" s="3">
        <v>2399776</v>
      </c>
      <c r="D278" s="3">
        <v>908172.14</v>
      </c>
      <c r="E278" s="4">
        <f t="shared" si="4"/>
        <v>1491603.8599999999</v>
      </c>
    </row>
    <row r="279" spans="1:5">
      <c r="A279" s="2" t="s">
        <v>400</v>
      </c>
      <c r="B279" s="2" t="s">
        <v>32</v>
      </c>
      <c r="C279" s="3">
        <v>1566000</v>
      </c>
      <c r="D279" s="3">
        <v>0</v>
      </c>
      <c r="E279" s="4">
        <f t="shared" si="4"/>
        <v>1566000</v>
      </c>
    </row>
    <row r="280" spans="1:5">
      <c r="A280" s="2" t="s">
        <v>290</v>
      </c>
      <c r="B280" s="2" t="s">
        <v>71</v>
      </c>
      <c r="C280" s="3">
        <v>1876125</v>
      </c>
      <c r="D280" s="3">
        <v>174000</v>
      </c>
      <c r="E280" s="4">
        <f t="shared" si="4"/>
        <v>1702125</v>
      </c>
    </row>
    <row r="281" spans="1:5">
      <c r="A281" s="2" t="s">
        <v>325</v>
      </c>
      <c r="B281" s="2" t="s">
        <v>28</v>
      </c>
      <c r="C281" s="3">
        <v>2066076.76</v>
      </c>
      <c r="D281" s="3">
        <v>298232.64</v>
      </c>
      <c r="E281" s="4">
        <f t="shared" si="4"/>
        <v>1767844.12</v>
      </c>
    </row>
    <row r="282" spans="1:5">
      <c r="A282" s="2" t="s">
        <v>381</v>
      </c>
      <c r="B282" s="2" t="s">
        <v>25</v>
      </c>
      <c r="C282" s="3">
        <v>2654901.59</v>
      </c>
      <c r="D282" s="3">
        <v>857461.53999999992</v>
      </c>
      <c r="E282" s="4">
        <f t="shared" si="4"/>
        <v>1797440.0499999998</v>
      </c>
    </row>
    <row r="283" spans="1:5">
      <c r="A283" s="2" t="s">
        <v>121</v>
      </c>
      <c r="B283" s="2" t="s">
        <v>1</v>
      </c>
      <c r="C283" s="3">
        <v>7288600</v>
      </c>
      <c r="D283" s="3">
        <v>5446600</v>
      </c>
      <c r="E283" s="4">
        <f t="shared" si="4"/>
        <v>1842000</v>
      </c>
    </row>
    <row r="284" spans="1:5">
      <c r="A284" s="2" t="s">
        <v>392</v>
      </c>
      <c r="B284" s="2" t="s">
        <v>112</v>
      </c>
      <c r="C284" s="3">
        <v>4881600</v>
      </c>
      <c r="D284" s="3">
        <v>1627200</v>
      </c>
      <c r="E284" s="4">
        <f t="shared" si="4"/>
        <v>3254400</v>
      </c>
    </row>
    <row r="285" spans="1:5">
      <c r="A285" s="2" t="s">
        <v>221</v>
      </c>
      <c r="B285" s="2" t="s">
        <v>38</v>
      </c>
      <c r="C285" s="3">
        <v>5033310</v>
      </c>
      <c r="D285" s="3">
        <v>1322575</v>
      </c>
      <c r="E285" s="4">
        <f t="shared" si="4"/>
        <v>3710735</v>
      </c>
    </row>
    <row r="286" spans="1:5">
      <c r="A286" s="2" t="s">
        <v>353</v>
      </c>
      <c r="B286" s="2" t="s">
        <v>1</v>
      </c>
      <c r="C286" s="3">
        <v>5378040</v>
      </c>
      <c r="D286" s="3">
        <v>1089880</v>
      </c>
      <c r="E286" s="4">
        <f t="shared" si="4"/>
        <v>4288160</v>
      </c>
    </row>
    <row r="287" spans="1:5">
      <c r="A287" s="2" t="s">
        <v>180</v>
      </c>
      <c r="B287" s="2" t="s">
        <v>12</v>
      </c>
      <c r="C287" s="3">
        <v>19382110</v>
      </c>
      <c r="D287" s="3">
        <v>14848110</v>
      </c>
      <c r="E287" s="4">
        <f t="shared" si="4"/>
        <v>4534000</v>
      </c>
    </row>
    <row r="288" spans="1:5">
      <c r="A288" s="2" t="s">
        <v>280</v>
      </c>
      <c r="B288" s="2" t="s">
        <v>12</v>
      </c>
      <c r="C288" s="3">
        <v>12381110</v>
      </c>
      <c r="D288" s="3">
        <v>7534010</v>
      </c>
      <c r="E288" s="4">
        <f t="shared" si="4"/>
        <v>4847100</v>
      </c>
    </row>
    <row r="289" spans="1:8">
      <c r="A289" s="2" t="s">
        <v>274</v>
      </c>
      <c r="B289" s="2" t="s">
        <v>63</v>
      </c>
      <c r="C289" s="3">
        <v>6397250</v>
      </c>
      <c r="D289" s="3">
        <v>994750</v>
      </c>
      <c r="E289" s="4">
        <f t="shared" si="4"/>
        <v>5402500</v>
      </c>
    </row>
    <row r="290" spans="1:8">
      <c r="A290" s="2" t="s">
        <v>231</v>
      </c>
      <c r="B290" s="2" t="s">
        <v>31</v>
      </c>
      <c r="C290" s="3">
        <v>12165921</v>
      </c>
      <c r="D290" s="3">
        <v>6332795</v>
      </c>
      <c r="E290" s="4">
        <f t="shared" si="4"/>
        <v>5833126</v>
      </c>
    </row>
    <row r="291" spans="1:8">
      <c r="A291" s="2" t="s">
        <v>222</v>
      </c>
      <c r="B291" s="2" t="s">
        <v>41</v>
      </c>
      <c r="C291" s="3">
        <v>8978025</v>
      </c>
      <c r="D291" s="3">
        <v>2910694</v>
      </c>
      <c r="E291" s="4">
        <f t="shared" si="4"/>
        <v>6067331</v>
      </c>
    </row>
    <row r="292" spans="1:8">
      <c r="A292" s="2" t="s">
        <v>226</v>
      </c>
      <c r="B292" s="2" t="s">
        <v>50</v>
      </c>
      <c r="C292" s="3">
        <v>11965440</v>
      </c>
      <c r="D292" s="3">
        <v>4857250</v>
      </c>
      <c r="E292" s="4">
        <f t="shared" si="4"/>
        <v>7108190</v>
      </c>
    </row>
    <row r="293" spans="1:8">
      <c r="A293" s="2" t="s">
        <v>350</v>
      </c>
      <c r="B293" s="2" t="s">
        <v>12</v>
      </c>
      <c r="C293" s="3">
        <v>17434815</v>
      </c>
      <c r="D293" s="3">
        <v>239190</v>
      </c>
      <c r="E293" s="4">
        <f t="shared" si="4"/>
        <v>17195625</v>
      </c>
    </row>
    <row r="294" spans="1:8">
      <c r="A294" s="2"/>
      <c r="B294" s="2"/>
      <c r="C294" s="3"/>
      <c r="D294" s="3"/>
      <c r="E294" s="4"/>
    </row>
    <row r="295" spans="1:8" ht="45">
      <c r="A295" s="9" t="s">
        <v>555</v>
      </c>
      <c r="B295" s="9" t="s">
        <v>405</v>
      </c>
      <c r="C295" s="14" t="s">
        <v>558</v>
      </c>
      <c r="D295" s="7" t="s">
        <v>553</v>
      </c>
      <c r="E295" s="16" t="s">
        <v>406</v>
      </c>
    </row>
    <row r="296" spans="1:8">
      <c r="A296" s="5" t="s">
        <v>458</v>
      </c>
      <c r="B296" s="5" t="s">
        <v>422</v>
      </c>
      <c r="C296" s="6">
        <v>792000</v>
      </c>
      <c r="D296" s="6">
        <f t="shared" ref="D296:D303" si="5">C296-E296</f>
        <v>396000</v>
      </c>
      <c r="E296" s="4">
        <v>396000</v>
      </c>
      <c r="H296" s="6"/>
    </row>
    <row r="297" spans="1:8">
      <c r="A297" s="5" t="s">
        <v>441</v>
      </c>
      <c r="B297" s="5" t="s">
        <v>433</v>
      </c>
      <c r="C297" s="6">
        <v>84000</v>
      </c>
      <c r="D297" s="6">
        <f t="shared" si="5"/>
        <v>18624</v>
      </c>
      <c r="E297" s="4">
        <v>65376</v>
      </c>
      <c r="H297" s="6"/>
    </row>
    <row r="298" spans="1:8">
      <c r="A298" s="5" t="s">
        <v>440</v>
      </c>
      <c r="B298" s="5" t="s">
        <v>433</v>
      </c>
      <c r="C298" s="6">
        <v>60000</v>
      </c>
      <c r="D298" s="6">
        <f t="shared" si="5"/>
        <v>40464</v>
      </c>
      <c r="E298" s="4">
        <v>19536</v>
      </c>
      <c r="H298" s="6"/>
    </row>
    <row r="299" spans="1:8">
      <c r="A299" s="5" t="s">
        <v>439</v>
      </c>
      <c r="B299" s="5" t="s">
        <v>433</v>
      </c>
      <c r="C299" s="6">
        <v>84000</v>
      </c>
      <c r="D299" s="6">
        <f t="shared" si="5"/>
        <v>0</v>
      </c>
      <c r="E299" s="4">
        <v>84000</v>
      </c>
      <c r="H299" s="6"/>
    </row>
    <row r="300" spans="1:8">
      <c r="A300" s="5" t="s">
        <v>438</v>
      </c>
      <c r="B300" s="5" t="s">
        <v>434</v>
      </c>
      <c r="C300" s="6">
        <v>60000</v>
      </c>
      <c r="D300" s="6">
        <f t="shared" si="5"/>
        <v>6576</v>
      </c>
      <c r="E300" s="4">
        <v>53424</v>
      </c>
      <c r="H300" s="6"/>
    </row>
    <row r="301" spans="1:8">
      <c r="A301" s="5" t="s">
        <v>447</v>
      </c>
      <c r="B301" s="5" t="s">
        <v>434</v>
      </c>
      <c r="C301" s="6">
        <v>60000</v>
      </c>
      <c r="D301" s="6">
        <f t="shared" si="5"/>
        <v>0</v>
      </c>
      <c r="E301" s="4">
        <v>60000</v>
      </c>
      <c r="H301" s="6"/>
    </row>
    <row r="302" spans="1:8">
      <c r="A302" s="5" t="s">
        <v>446</v>
      </c>
      <c r="B302" s="5" t="s">
        <v>434</v>
      </c>
      <c r="C302" s="6">
        <v>60000</v>
      </c>
      <c r="D302" s="6">
        <f t="shared" si="5"/>
        <v>0</v>
      </c>
      <c r="E302" s="4">
        <v>60000</v>
      </c>
      <c r="H302" s="6"/>
    </row>
    <row r="303" spans="1:8">
      <c r="A303" s="5" t="s">
        <v>445</v>
      </c>
      <c r="B303" s="5" t="s">
        <v>17</v>
      </c>
      <c r="C303" s="6">
        <v>132000</v>
      </c>
      <c r="D303" s="6">
        <f t="shared" si="5"/>
        <v>60060</v>
      </c>
      <c r="E303" s="4">
        <v>71940</v>
      </c>
      <c r="H303" s="6"/>
    </row>
    <row r="304" spans="1:8">
      <c r="A304" s="5" t="s">
        <v>444</v>
      </c>
      <c r="B304" s="5" t="s">
        <v>17</v>
      </c>
      <c r="C304" s="6">
        <v>120000</v>
      </c>
      <c r="D304" s="12">
        <v>120000</v>
      </c>
      <c r="E304" s="4">
        <v>0</v>
      </c>
      <c r="H304" s="12"/>
    </row>
    <row r="305" spans="1:8">
      <c r="A305" s="5" t="s">
        <v>443</v>
      </c>
      <c r="B305" s="5" t="s">
        <v>435</v>
      </c>
      <c r="C305" s="6">
        <v>1230000</v>
      </c>
      <c r="D305" s="12">
        <v>1230000</v>
      </c>
      <c r="E305" s="4">
        <v>0</v>
      </c>
      <c r="H305" s="12"/>
    </row>
    <row r="306" spans="1:8">
      <c r="A306" s="5" t="s">
        <v>457</v>
      </c>
      <c r="B306" s="5" t="s">
        <v>420</v>
      </c>
      <c r="C306" s="6">
        <v>1879200</v>
      </c>
      <c r="D306" s="12">
        <f>C306-E306</f>
        <v>1020425.81</v>
      </c>
      <c r="E306" s="4">
        <v>858774.19</v>
      </c>
      <c r="H306" s="12"/>
    </row>
    <row r="307" spans="1:8">
      <c r="A307" s="5" t="s">
        <v>437</v>
      </c>
      <c r="B307" s="5" t="s">
        <v>0</v>
      </c>
      <c r="C307" s="6">
        <v>688245.6</v>
      </c>
      <c r="D307" s="12">
        <v>688245.6</v>
      </c>
      <c r="E307" s="4">
        <v>0</v>
      </c>
      <c r="H307" s="12"/>
    </row>
    <row r="308" spans="1:8">
      <c r="A308" s="5" t="s">
        <v>450</v>
      </c>
      <c r="B308" s="5" t="s">
        <v>419</v>
      </c>
      <c r="C308" s="6">
        <v>2399400</v>
      </c>
      <c r="D308" s="12">
        <f>C308-E308</f>
        <v>1399636.56</v>
      </c>
      <c r="E308" s="4">
        <v>999763.44</v>
      </c>
      <c r="H308" s="12"/>
    </row>
    <row r="309" spans="1:8">
      <c r="A309" s="5" t="s">
        <v>449</v>
      </c>
      <c r="B309" s="5" t="s">
        <v>418</v>
      </c>
      <c r="C309" s="6">
        <v>2415095.66</v>
      </c>
      <c r="D309" s="12">
        <v>2415095.66</v>
      </c>
      <c r="E309" s="4">
        <v>0</v>
      </c>
      <c r="H309" s="12"/>
    </row>
    <row r="310" spans="1:8">
      <c r="A310" s="5" t="s">
        <v>551</v>
      </c>
      <c r="B310" s="5" t="s">
        <v>4</v>
      </c>
      <c r="C310" s="6">
        <v>120000</v>
      </c>
      <c r="D310" s="12">
        <f t="shared" ref="D310:D316" si="6">C310-E310</f>
        <v>0</v>
      </c>
      <c r="E310" s="4">
        <v>120000</v>
      </c>
      <c r="H310" s="12"/>
    </row>
    <row r="311" spans="1:8">
      <c r="A311" s="5" t="s">
        <v>550</v>
      </c>
      <c r="B311" s="5" t="s">
        <v>4</v>
      </c>
      <c r="C311" s="6">
        <v>60000</v>
      </c>
      <c r="D311" s="12">
        <f t="shared" si="6"/>
        <v>0</v>
      </c>
      <c r="E311" s="4">
        <v>60000</v>
      </c>
      <c r="H311" s="12"/>
    </row>
    <row r="312" spans="1:8">
      <c r="A312" s="5" t="s">
        <v>549</v>
      </c>
      <c r="B312" s="5" t="s">
        <v>4</v>
      </c>
      <c r="C312" s="6">
        <v>72000</v>
      </c>
      <c r="D312" s="12">
        <f t="shared" si="6"/>
        <v>0</v>
      </c>
      <c r="E312" s="4">
        <v>72000</v>
      </c>
      <c r="H312" s="12"/>
    </row>
    <row r="313" spans="1:8">
      <c r="A313" s="5" t="s">
        <v>548</v>
      </c>
      <c r="B313" s="5" t="s">
        <v>0</v>
      </c>
      <c r="C313" s="6">
        <v>628800</v>
      </c>
      <c r="D313" s="12">
        <f t="shared" si="6"/>
        <v>0</v>
      </c>
      <c r="E313" s="4">
        <v>628800</v>
      </c>
      <c r="H313" s="12"/>
    </row>
    <row r="314" spans="1:8">
      <c r="A314" s="5" t="s">
        <v>436</v>
      </c>
      <c r="B314" s="5" t="s">
        <v>431</v>
      </c>
      <c r="C314" s="6">
        <v>840000</v>
      </c>
      <c r="D314" s="12">
        <f t="shared" si="6"/>
        <v>297666</v>
      </c>
      <c r="E314" s="4">
        <v>542334</v>
      </c>
      <c r="H314" s="12"/>
    </row>
    <row r="315" spans="1:8">
      <c r="A315" s="5" t="s">
        <v>547</v>
      </c>
      <c r="B315" s="5" t="s">
        <v>429</v>
      </c>
      <c r="C315" s="6">
        <v>220000</v>
      </c>
      <c r="D315" s="12">
        <f t="shared" si="6"/>
        <v>0</v>
      </c>
      <c r="E315" s="4">
        <v>220000</v>
      </c>
      <c r="H315" s="12"/>
    </row>
    <row r="316" spans="1:8">
      <c r="A316" s="5" t="s">
        <v>546</v>
      </c>
      <c r="B316" s="5" t="s">
        <v>431</v>
      </c>
      <c r="C316" s="6">
        <v>600000</v>
      </c>
      <c r="D316" s="12">
        <f t="shared" si="6"/>
        <v>36960</v>
      </c>
      <c r="E316" s="4">
        <v>563040</v>
      </c>
      <c r="H316" s="12"/>
    </row>
    <row r="317" spans="1:8">
      <c r="A317" s="5" t="s">
        <v>455</v>
      </c>
      <c r="B317" s="5" t="s">
        <v>0</v>
      </c>
      <c r="C317" s="6">
        <v>120000</v>
      </c>
      <c r="D317" s="12">
        <v>120000</v>
      </c>
      <c r="E317" s="4">
        <v>0</v>
      </c>
      <c r="H317" s="12"/>
    </row>
    <row r="318" spans="1:8">
      <c r="A318" s="5" t="s">
        <v>452</v>
      </c>
      <c r="B318" s="5" t="s">
        <v>13</v>
      </c>
      <c r="C318" s="6">
        <v>60000</v>
      </c>
      <c r="D318" s="12">
        <f>C318-E318</f>
        <v>0</v>
      </c>
      <c r="E318" s="4">
        <v>60000</v>
      </c>
      <c r="H318" s="12"/>
    </row>
    <row r="319" spans="1:8">
      <c r="A319" s="5" t="s">
        <v>454</v>
      </c>
      <c r="B319" s="5" t="s">
        <v>7</v>
      </c>
      <c r="C319" s="6">
        <v>12000</v>
      </c>
      <c r="D319" s="12">
        <v>12000</v>
      </c>
      <c r="E319" s="4">
        <v>0</v>
      </c>
      <c r="H319" s="12"/>
    </row>
    <row r="320" spans="1:8">
      <c r="A320" s="5" t="s">
        <v>545</v>
      </c>
      <c r="B320" s="5" t="s">
        <v>14</v>
      </c>
      <c r="C320" s="6">
        <v>840000</v>
      </c>
      <c r="D320" s="6">
        <f>C320-E320</f>
        <v>56439.599999999977</v>
      </c>
      <c r="E320" s="4">
        <v>783560.4</v>
      </c>
      <c r="H320" s="6"/>
    </row>
    <row r="321" spans="1:8">
      <c r="A321" s="5" t="s">
        <v>456</v>
      </c>
      <c r="B321" s="5" t="s">
        <v>13</v>
      </c>
      <c r="C321" s="6">
        <v>108000</v>
      </c>
      <c r="D321" s="6">
        <f>C321-E321</f>
        <v>85140</v>
      </c>
      <c r="E321" s="4">
        <v>22860</v>
      </c>
      <c r="H321" s="6"/>
    </row>
    <row r="322" spans="1:8">
      <c r="A322" s="5" t="s">
        <v>536</v>
      </c>
      <c r="B322" s="5" t="s">
        <v>433</v>
      </c>
      <c r="C322" s="6">
        <v>60000</v>
      </c>
      <c r="D322" s="12">
        <f>C322-E322</f>
        <v>0</v>
      </c>
      <c r="E322" s="4">
        <v>60000</v>
      </c>
      <c r="H322" s="12"/>
    </row>
    <row r="323" spans="1:8">
      <c r="A323" s="5" t="s">
        <v>544</v>
      </c>
      <c r="B323" s="5" t="s">
        <v>433</v>
      </c>
      <c r="C323" s="6">
        <v>84000</v>
      </c>
      <c r="D323" s="12">
        <v>84000</v>
      </c>
      <c r="E323" s="4">
        <v>0</v>
      </c>
      <c r="H323" s="12"/>
    </row>
    <row r="324" spans="1:8">
      <c r="A324" s="5" t="s">
        <v>525</v>
      </c>
      <c r="B324" s="5" t="s">
        <v>423</v>
      </c>
      <c r="C324" s="6">
        <v>60000</v>
      </c>
      <c r="D324" s="12">
        <f t="shared" ref="D324:D333" si="7">C324-E324</f>
        <v>0</v>
      </c>
      <c r="E324" s="4">
        <v>60000</v>
      </c>
      <c r="H324" s="12"/>
    </row>
    <row r="325" spans="1:8">
      <c r="A325" s="5" t="s">
        <v>535</v>
      </c>
      <c r="B325" s="5" t="s">
        <v>434</v>
      </c>
      <c r="C325" s="6">
        <v>60000</v>
      </c>
      <c r="D325" s="12">
        <f t="shared" si="7"/>
        <v>0</v>
      </c>
      <c r="E325" s="4">
        <v>60000</v>
      </c>
      <c r="H325" s="12"/>
    </row>
    <row r="326" spans="1:8">
      <c r="A326" s="5" t="s">
        <v>541</v>
      </c>
      <c r="B326" s="5" t="s">
        <v>434</v>
      </c>
      <c r="C326" s="6">
        <v>60000</v>
      </c>
      <c r="D326" s="12">
        <f t="shared" si="7"/>
        <v>6576</v>
      </c>
      <c r="E326" s="4">
        <v>53424</v>
      </c>
      <c r="H326" s="12"/>
    </row>
    <row r="327" spans="1:8">
      <c r="A327" s="5" t="s">
        <v>540</v>
      </c>
      <c r="B327" s="5" t="s">
        <v>434</v>
      </c>
      <c r="C327" s="6">
        <v>60000</v>
      </c>
      <c r="D327" s="12">
        <f t="shared" si="7"/>
        <v>9072</v>
      </c>
      <c r="E327" s="4">
        <v>50928</v>
      </c>
      <c r="H327" s="12"/>
    </row>
    <row r="328" spans="1:8">
      <c r="A328" s="5" t="s">
        <v>543</v>
      </c>
      <c r="B328" s="5" t="s">
        <v>17</v>
      </c>
      <c r="C328" s="6">
        <v>120000</v>
      </c>
      <c r="D328" s="12">
        <f t="shared" si="7"/>
        <v>0</v>
      </c>
      <c r="E328" s="4">
        <v>120000</v>
      </c>
      <c r="H328" s="12"/>
    </row>
    <row r="329" spans="1:8">
      <c r="A329" s="5" t="s">
        <v>542</v>
      </c>
      <c r="B329" s="5" t="s">
        <v>17</v>
      </c>
      <c r="C329" s="6">
        <v>60000</v>
      </c>
      <c r="D329" s="12">
        <f t="shared" si="7"/>
        <v>0</v>
      </c>
      <c r="E329" s="4">
        <v>60000</v>
      </c>
      <c r="H329" s="12"/>
    </row>
    <row r="330" spans="1:8">
      <c r="A330" s="5" t="s">
        <v>524</v>
      </c>
      <c r="B330" s="5" t="s">
        <v>17</v>
      </c>
      <c r="C330" s="6">
        <v>120000</v>
      </c>
      <c r="D330" s="12">
        <f t="shared" si="7"/>
        <v>36048</v>
      </c>
      <c r="E330" s="4">
        <v>83952</v>
      </c>
      <c r="H330" s="12"/>
    </row>
    <row r="331" spans="1:8">
      <c r="A331" s="5" t="s">
        <v>453</v>
      </c>
      <c r="B331" s="5" t="s">
        <v>13</v>
      </c>
      <c r="C331" s="6">
        <v>60000</v>
      </c>
      <c r="D331" s="12">
        <f t="shared" si="7"/>
        <v>21360</v>
      </c>
      <c r="E331" s="4">
        <v>38640</v>
      </c>
      <c r="H331" s="12"/>
    </row>
    <row r="332" spans="1:8">
      <c r="A332" s="5" t="s">
        <v>520</v>
      </c>
      <c r="B332" s="5" t="s">
        <v>17</v>
      </c>
      <c r="C332" s="6">
        <v>60000</v>
      </c>
      <c r="D332" s="12">
        <f t="shared" si="7"/>
        <v>0</v>
      </c>
      <c r="E332" s="4">
        <v>60000</v>
      </c>
      <c r="H332" s="12"/>
    </row>
    <row r="333" spans="1:8">
      <c r="A333" s="5" t="s">
        <v>523</v>
      </c>
      <c r="B333" s="5" t="s">
        <v>75</v>
      </c>
      <c r="C333" s="6">
        <v>60000</v>
      </c>
      <c r="D333" s="12">
        <f t="shared" si="7"/>
        <v>0</v>
      </c>
      <c r="E333" s="4">
        <v>60000</v>
      </c>
      <c r="H333" s="12"/>
    </row>
    <row r="334" spans="1:8">
      <c r="A334" s="5" t="s">
        <v>521</v>
      </c>
      <c r="B334" s="5" t="s">
        <v>38</v>
      </c>
      <c r="C334" s="6">
        <v>240000</v>
      </c>
      <c r="D334" s="12">
        <v>240000</v>
      </c>
      <c r="E334" s="4">
        <v>0</v>
      </c>
      <c r="H334" s="12"/>
    </row>
    <row r="335" spans="1:8">
      <c r="A335" s="5" t="s">
        <v>519</v>
      </c>
      <c r="B335" s="5" t="s">
        <v>0</v>
      </c>
      <c r="C335" s="6">
        <v>60000</v>
      </c>
      <c r="D335" s="12">
        <f>C335-E335</f>
        <v>4800</v>
      </c>
      <c r="E335" s="4">
        <v>55200</v>
      </c>
      <c r="H335" s="12"/>
    </row>
    <row r="336" spans="1:8">
      <c r="A336" s="5" t="s">
        <v>518</v>
      </c>
      <c r="B336" s="5" t="s">
        <v>411</v>
      </c>
      <c r="C336" s="6">
        <v>168000</v>
      </c>
      <c r="D336" s="12">
        <v>168000</v>
      </c>
      <c r="E336" s="4">
        <v>0</v>
      </c>
      <c r="H336" s="12"/>
    </row>
    <row r="337" spans="1:8">
      <c r="A337" s="5" t="s">
        <v>517</v>
      </c>
      <c r="B337" s="5" t="s">
        <v>18</v>
      </c>
      <c r="C337" s="6">
        <v>168000</v>
      </c>
      <c r="D337" s="12">
        <f>C337-E337</f>
        <v>0</v>
      </c>
      <c r="E337" s="4">
        <v>168000</v>
      </c>
      <c r="H337" s="12"/>
    </row>
    <row r="338" spans="1:8">
      <c r="A338" s="5" t="s">
        <v>515</v>
      </c>
      <c r="B338" s="5" t="s">
        <v>417</v>
      </c>
      <c r="C338" s="6">
        <v>120000</v>
      </c>
      <c r="D338" s="12">
        <v>120000</v>
      </c>
      <c r="E338" s="4">
        <v>0</v>
      </c>
      <c r="H338" s="12"/>
    </row>
    <row r="339" spans="1:8">
      <c r="A339" s="5" t="s">
        <v>514</v>
      </c>
      <c r="B339" s="5" t="s">
        <v>414</v>
      </c>
      <c r="C339" s="6">
        <v>120000</v>
      </c>
      <c r="D339" s="12">
        <f t="shared" ref="D339:D344" si="8">C339-E339</f>
        <v>0</v>
      </c>
      <c r="E339" s="4">
        <v>120000</v>
      </c>
      <c r="H339" s="12"/>
    </row>
    <row r="340" spans="1:8">
      <c r="A340" s="5" t="s">
        <v>513</v>
      </c>
      <c r="B340" s="5" t="s">
        <v>7</v>
      </c>
      <c r="C340" s="6">
        <v>120000</v>
      </c>
      <c r="D340" s="12">
        <f t="shared" si="8"/>
        <v>0</v>
      </c>
      <c r="E340" s="4">
        <v>120000</v>
      </c>
      <c r="H340" s="12"/>
    </row>
    <row r="341" spans="1:8">
      <c r="A341" s="5" t="s">
        <v>512</v>
      </c>
      <c r="B341" s="5" t="s">
        <v>35</v>
      </c>
      <c r="C341" s="6">
        <v>60000</v>
      </c>
      <c r="D341" s="12">
        <f t="shared" si="8"/>
        <v>0</v>
      </c>
      <c r="E341" s="4">
        <v>60000</v>
      </c>
      <c r="H341" s="12"/>
    </row>
    <row r="342" spans="1:8">
      <c r="A342" s="5" t="s">
        <v>522</v>
      </c>
      <c r="B342" s="5" t="s">
        <v>410</v>
      </c>
      <c r="C342" s="6">
        <v>234000</v>
      </c>
      <c r="D342" s="12">
        <f t="shared" si="8"/>
        <v>0</v>
      </c>
      <c r="E342" s="4">
        <v>234000</v>
      </c>
      <c r="H342" s="12"/>
    </row>
    <row r="343" spans="1:8">
      <c r="A343" s="5" t="s">
        <v>511</v>
      </c>
      <c r="B343" s="5" t="s">
        <v>410</v>
      </c>
      <c r="C343" s="6">
        <v>120000</v>
      </c>
      <c r="D343" s="12">
        <f t="shared" si="8"/>
        <v>0</v>
      </c>
      <c r="E343" s="4">
        <v>120000</v>
      </c>
      <c r="H343" s="12"/>
    </row>
    <row r="344" spans="1:8">
      <c r="A344" s="5" t="s">
        <v>510</v>
      </c>
      <c r="B344" s="5" t="s">
        <v>415</v>
      </c>
      <c r="C344" s="6">
        <v>60000</v>
      </c>
      <c r="D344" s="12">
        <f t="shared" si="8"/>
        <v>0</v>
      </c>
      <c r="E344" s="4">
        <v>60000</v>
      </c>
      <c r="H344" s="12"/>
    </row>
    <row r="345" spans="1:8">
      <c r="A345" s="5" t="s">
        <v>516</v>
      </c>
      <c r="B345" s="5" t="s">
        <v>11</v>
      </c>
      <c r="C345" s="6">
        <v>96000</v>
      </c>
      <c r="D345" s="12">
        <v>96000</v>
      </c>
      <c r="E345" s="4">
        <v>0</v>
      </c>
      <c r="H345" s="12"/>
    </row>
    <row r="346" spans="1:8">
      <c r="A346" s="5" t="s">
        <v>508</v>
      </c>
      <c r="B346" s="5" t="s">
        <v>509</v>
      </c>
      <c r="C346" s="6">
        <v>60000</v>
      </c>
      <c r="D346" s="12">
        <f t="shared" ref="D346:D375" si="9">C346-E346</f>
        <v>0</v>
      </c>
      <c r="E346" s="4">
        <v>60000</v>
      </c>
      <c r="H346" s="12"/>
    </row>
    <row r="347" spans="1:8">
      <c r="A347" s="5" t="s">
        <v>451</v>
      </c>
      <c r="B347" s="5" t="s">
        <v>425</v>
      </c>
      <c r="C347" s="6">
        <v>960000</v>
      </c>
      <c r="D347" s="12">
        <f t="shared" si="9"/>
        <v>803760</v>
      </c>
      <c r="E347" s="4">
        <v>156240</v>
      </c>
      <c r="H347" s="12"/>
    </row>
    <row r="348" spans="1:8">
      <c r="A348" s="5" t="s">
        <v>507</v>
      </c>
      <c r="B348" s="5" t="s">
        <v>9</v>
      </c>
      <c r="C348" s="6">
        <v>288000</v>
      </c>
      <c r="D348" s="12">
        <f t="shared" si="9"/>
        <v>259944</v>
      </c>
      <c r="E348" s="4">
        <v>28056</v>
      </c>
      <c r="H348" s="12"/>
    </row>
    <row r="349" spans="1:8">
      <c r="A349" s="5" t="s">
        <v>506</v>
      </c>
      <c r="B349" s="5" t="s">
        <v>412</v>
      </c>
      <c r="C349" s="6">
        <v>240000</v>
      </c>
      <c r="D349" s="12">
        <f t="shared" si="9"/>
        <v>73200</v>
      </c>
      <c r="E349" s="4">
        <v>166800</v>
      </c>
      <c r="H349" s="12"/>
    </row>
    <row r="350" spans="1:8">
      <c r="A350" s="5" t="s">
        <v>505</v>
      </c>
      <c r="B350" s="5" t="s">
        <v>413</v>
      </c>
      <c r="C350" s="6">
        <v>60000</v>
      </c>
      <c r="D350" s="12">
        <f t="shared" si="9"/>
        <v>0</v>
      </c>
      <c r="E350" s="4">
        <v>60000</v>
      </c>
      <c r="H350" s="12"/>
    </row>
    <row r="351" spans="1:8">
      <c r="A351" s="5" t="s">
        <v>504</v>
      </c>
      <c r="B351" s="5" t="s">
        <v>433</v>
      </c>
      <c r="C351" s="6">
        <v>120000</v>
      </c>
      <c r="D351" s="12">
        <f t="shared" si="9"/>
        <v>0</v>
      </c>
      <c r="E351" s="4">
        <v>120000</v>
      </c>
      <c r="H351" s="12"/>
    </row>
    <row r="352" spans="1:8">
      <c r="A352" s="5" t="s">
        <v>539</v>
      </c>
      <c r="B352" s="5" t="s">
        <v>434</v>
      </c>
      <c r="C352" s="6">
        <v>60000</v>
      </c>
      <c r="D352" s="12">
        <f t="shared" si="9"/>
        <v>0</v>
      </c>
      <c r="E352" s="4">
        <v>60000</v>
      </c>
      <c r="H352" s="12"/>
    </row>
    <row r="353" spans="1:8">
      <c r="A353" s="5" t="s">
        <v>538</v>
      </c>
      <c r="B353" s="5" t="s">
        <v>434</v>
      </c>
      <c r="C353" s="6">
        <v>60000</v>
      </c>
      <c r="D353" s="12">
        <f t="shared" si="9"/>
        <v>0</v>
      </c>
      <c r="E353" s="4">
        <v>60000</v>
      </c>
      <c r="H353" s="12"/>
    </row>
    <row r="354" spans="1:8">
      <c r="A354" s="5" t="s">
        <v>537</v>
      </c>
      <c r="B354" s="5" t="s">
        <v>434</v>
      </c>
      <c r="C354" s="6">
        <v>60000</v>
      </c>
      <c r="D354" s="12">
        <f t="shared" si="9"/>
        <v>0</v>
      </c>
      <c r="E354" s="4">
        <v>60000</v>
      </c>
      <c r="H354" s="12"/>
    </row>
    <row r="355" spans="1:8">
      <c r="A355" s="5" t="s">
        <v>503</v>
      </c>
      <c r="B355" s="5" t="s">
        <v>427</v>
      </c>
      <c r="C355" s="6">
        <v>84000</v>
      </c>
      <c r="D355" s="12">
        <f t="shared" si="9"/>
        <v>0</v>
      </c>
      <c r="E355" s="4">
        <v>84000</v>
      </c>
      <c r="H355" s="12"/>
    </row>
    <row r="356" spans="1:8">
      <c r="A356" s="5" t="s">
        <v>502</v>
      </c>
      <c r="B356" s="5" t="s">
        <v>13</v>
      </c>
      <c r="C356" s="6">
        <v>108000</v>
      </c>
      <c r="D356" s="12">
        <f t="shared" si="9"/>
        <v>53280</v>
      </c>
      <c r="E356" s="4">
        <v>54720</v>
      </c>
      <c r="H356" s="12"/>
    </row>
    <row r="357" spans="1:8">
      <c r="A357" s="5" t="s">
        <v>501</v>
      </c>
      <c r="B357" s="5" t="s">
        <v>13</v>
      </c>
      <c r="C357" s="6">
        <v>60000</v>
      </c>
      <c r="D357" s="12">
        <f t="shared" si="9"/>
        <v>0</v>
      </c>
      <c r="E357" s="4">
        <v>60000</v>
      </c>
      <c r="H357" s="12"/>
    </row>
    <row r="358" spans="1:8">
      <c r="A358" s="5" t="s">
        <v>500</v>
      </c>
      <c r="B358" s="5" t="s">
        <v>13</v>
      </c>
      <c r="C358" s="6">
        <v>60000</v>
      </c>
      <c r="D358" s="12">
        <f t="shared" si="9"/>
        <v>0</v>
      </c>
      <c r="E358" s="4">
        <v>60000</v>
      </c>
      <c r="H358" s="12"/>
    </row>
    <row r="359" spans="1:8">
      <c r="A359" s="5" t="s">
        <v>499</v>
      </c>
      <c r="B359" s="5" t="s">
        <v>10</v>
      </c>
      <c r="C359" s="6">
        <v>60000</v>
      </c>
      <c r="D359" s="12">
        <f t="shared" si="9"/>
        <v>37440</v>
      </c>
      <c r="E359" s="4">
        <v>22560</v>
      </c>
      <c r="H359" s="12"/>
    </row>
    <row r="360" spans="1:8">
      <c r="A360" s="5" t="s">
        <v>494</v>
      </c>
      <c r="B360" s="5" t="s">
        <v>8</v>
      </c>
      <c r="C360" s="6">
        <v>120000</v>
      </c>
      <c r="D360" s="12">
        <f t="shared" si="9"/>
        <v>0</v>
      </c>
      <c r="E360" s="4">
        <v>120000</v>
      </c>
      <c r="H360" s="12"/>
    </row>
    <row r="361" spans="1:8">
      <c r="A361" s="5" t="s">
        <v>495</v>
      </c>
      <c r="B361" s="5" t="s">
        <v>8</v>
      </c>
      <c r="C361" s="6">
        <v>60000</v>
      </c>
      <c r="D361" s="12">
        <f t="shared" si="9"/>
        <v>0</v>
      </c>
      <c r="E361" s="4">
        <v>60000</v>
      </c>
      <c r="H361" s="12"/>
    </row>
    <row r="362" spans="1:8">
      <c r="A362" s="5" t="s">
        <v>496</v>
      </c>
      <c r="B362" s="5" t="s">
        <v>8</v>
      </c>
      <c r="C362" s="6">
        <v>60000</v>
      </c>
      <c r="D362" s="12">
        <f t="shared" si="9"/>
        <v>0</v>
      </c>
      <c r="E362" s="4">
        <v>60000</v>
      </c>
      <c r="H362" s="12"/>
    </row>
    <row r="363" spans="1:8">
      <c r="A363" s="5" t="s">
        <v>497</v>
      </c>
      <c r="B363" s="5" t="s">
        <v>8</v>
      </c>
      <c r="C363" s="6">
        <v>204000</v>
      </c>
      <c r="D363" s="12">
        <f t="shared" si="9"/>
        <v>0</v>
      </c>
      <c r="E363" s="4">
        <v>204000</v>
      </c>
      <c r="H363" s="12"/>
    </row>
    <row r="364" spans="1:8">
      <c r="A364" s="5" t="s">
        <v>498</v>
      </c>
      <c r="B364" s="5" t="s">
        <v>8</v>
      </c>
      <c r="C364" s="6">
        <v>360000</v>
      </c>
      <c r="D364" s="12">
        <f t="shared" si="9"/>
        <v>0</v>
      </c>
      <c r="E364" s="4">
        <v>360000</v>
      </c>
      <c r="H364" s="12"/>
    </row>
    <row r="365" spans="1:8">
      <c r="A365" s="5" t="s">
        <v>533</v>
      </c>
      <c r="B365" s="5" t="s">
        <v>416</v>
      </c>
      <c r="C365" s="6">
        <v>60000</v>
      </c>
      <c r="D365" s="12">
        <f t="shared" si="9"/>
        <v>0</v>
      </c>
      <c r="E365" s="4">
        <v>60000</v>
      </c>
      <c r="H365" s="12"/>
    </row>
    <row r="366" spans="1:8">
      <c r="A366" s="5" t="s">
        <v>534</v>
      </c>
      <c r="B366" s="5" t="s">
        <v>416</v>
      </c>
      <c r="C366" s="6">
        <v>60000</v>
      </c>
      <c r="D366" s="12">
        <f t="shared" si="9"/>
        <v>0</v>
      </c>
      <c r="E366" s="4">
        <v>60000</v>
      </c>
      <c r="H366" s="12"/>
    </row>
    <row r="367" spans="1:8">
      <c r="A367" s="5" t="s">
        <v>526</v>
      </c>
      <c r="B367" s="5" t="s">
        <v>416</v>
      </c>
      <c r="C367" s="6">
        <v>60000</v>
      </c>
      <c r="D367" s="12">
        <f t="shared" si="9"/>
        <v>0</v>
      </c>
      <c r="E367" s="4">
        <v>60000</v>
      </c>
      <c r="H367" s="12"/>
    </row>
    <row r="368" spans="1:8">
      <c r="A368" s="5" t="s">
        <v>527</v>
      </c>
      <c r="B368" s="5" t="s">
        <v>416</v>
      </c>
      <c r="C368" s="6">
        <v>84000</v>
      </c>
      <c r="D368" s="12">
        <f t="shared" si="9"/>
        <v>0</v>
      </c>
      <c r="E368" s="4">
        <v>84000</v>
      </c>
      <c r="H368" s="12"/>
    </row>
    <row r="369" spans="1:8">
      <c r="A369" s="5" t="s">
        <v>528</v>
      </c>
      <c r="B369" s="5" t="s">
        <v>416</v>
      </c>
      <c r="C369" s="6">
        <v>60000</v>
      </c>
      <c r="D369" s="12">
        <f t="shared" si="9"/>
        <v>0</v>
      </c>
      <c r="E369" s="4">
        <v>60000</v>
      </c>
      <c r="H369" s="12"/>
    </row>
    <row r="370" spans="1:8">
      <c r="A370" s="5" t="s">
        <v>529</v>
      </c>
      <c r="B370" s="5" t="s">
        <v>416</v>
      </c>
      <c r="C370" s="6">
        <v>84000</v>
      </c>
      <c r="D370" s="12">
        <f t="shared" si="9"/>
        <v>0</v>
      </c>
      <c r="E370" s="4">
        <v>84000</v>
      </c>
      <c r="H370" s="12"/>
    </row>
    <row r="371" spans="1:8">
      <c r="A371" s="5" t="s">
        <v>530</v>
      </c>
      <c r="B371" s="5" t="s">
        <v>416</v>
      </c>
      <c r="C371" s="6">
        <v>60000</v>
      </c>
      <c r="D371" s="12">
        <f t="shared" si="9"/>
        <v>0</v>
      </c>
      <c r="E371" s="4">
        <v>60000</v>
      </c>
      <c r="H371" s="12"/>
    </row>
    <row r="372" spans="1:8">
      <c r="A372" s="5" t="s">
        <v>531</v>
      </c>
      <c r="B372" s="5" t="s">
        <v>416</v>
      </c>
      <c r="C372" s="6">
        <v>120000</v>
      </c>
      <c r="D372" s="12">
        <f t="shared" si="9"/>
        <v>0</v>
      </c>
      <c r="E372" s="4">
        <v>120000</v>
      </c>
      <c r="H372" s="12"/>
    </row>
    <row r="373" spans="1:8">
      <c r="A373" s="5" t="s">
        <v>532</v>
      </c>
      <c r="B373" s="5" t="s">
        <v>416</v>
      </c>
      <c r="C373" s="6">
        <v>60000</v>
      </c>
      <c r="D373" s="12">
        <f t="shared" si="9"/>
        <v>0</v>
      </c>
      <c r="E373" s="4">
        <v>60000</v>
      </c>
      <c r="H373" s="12"/>
    </row>
    <row r="374" spans="1:8">
      <c r="A374" s="5" t="s">
        <v>493</v>
      </c>
      <c r="B374" s="5" t="s">
        <v>2</v>
      </c>
      <c r="C374" s="6">
        <v>108000</v>
      </c>
      <c r="D374" s="12">
        <f t="shared" si="9"/>
        <v>37140</v>
      </c>
      <c r="E374" s="4">
        <v>70860</v>
      </c>
      <c r="H374" s="12"/>
    </row>
    <row r="375" spans="1:8">
      <c r="A375" s="5" t="s">
        <v>486</v>
      </c>
      <c r="B375" s="5" t="s">
        <v>16</v>
      </c>
      <c r="C375" s="6">
        <v>60000</v>
      </c>
      <c r="D375" s="12">
        <f t="shared" si="9"/>
        <v>36000</v>
      </c>
      <c r="E375" s="4">
        <v>24000</v>
      </c>
      <c r="H375" s="12"/>
    </row>
    <row r="376" spans="1:8">
      <c r="A376" s="5" t="s">
        <v>487</v>
      </c>
      <c r="B376" s="5" t="s">
        <v>16</v>
      </c>
      <c r="C376" s="6">
        <v>60000</v>
      </c>
      <c r="D376" s="12">
        <v>60000</v>
      </c>
      <c r="E376" s="4">
        <v>0</v>
      </c>
      <c r="H376" s="12"/>
    </row>
    <row r="377" spans="1:8">
      <c r="A377" s="5" t="s">
        <v>491</v>
      </c>
      <c r="B377" s="5" t="s">
        <v>16</v>
      </c>
      <c r="C377" s="6">
        <v>360000</v>
      </c>
      <c r="D377" s="6">
        <f t="shared" ref="D377:D384" si="10">C377-E377</f>
        <v>0</v>
      </c>
      <c r="E377" s="4">
        <v>360000</v>
      </c>
      <c r="H377" s="6"/>
    </row>
    <row r="378" spans="1:8">
      <c r="A378" s="5" t="s">
        <v>492</v>
      </c>
      <c r="B378" s="5" t="s">
        <v>16</v>
      </c>
      <c r="C378" s="6">
        <v>60000</v>
      </c>
      <c r="D378" s="6">
        <f t="shared" si="10"/>
        <v>0</v>
      </c>
      <c r="E378" s="4">
        <v>60000</v>
      </c>
      <c r="H378" s="6"/>
    </row>
    <row r="379" spans="1:8">
      <c r="A379" s="5" t="s">
        <v>488</v>
      </c>
      <c r="B379" s="5" t="s">
        <v>16</v>
      </c>
      <c r="C379" s="6">
        <v>114000</v>
      </c>
      <c r="D379" s="6">
        <f t="shared" si="10"/>
        <v>18000</v>
      </c>
      <c r="E379" s="4">
        <v>96000</v>
      </c>
      <c r="H379" s="6"/>
    </row>
    <row r="380" spans="1:8">
      <c r="A380" s="5" t="s">
        <v>490</v>
      </c>
      <c r="B380" s="5" t="s">
        <v>16</v>
      </c>
      <c r="C380" s="6">
        <v>204000</v>
      </c>
      <c r="D380" s="6">
        <f t="shared" si="10"/>
        <v>0</v>
      </c>
      <c r="E380" s="4">
        <v>204000</v>
      </c>
      <c r="H380" s="6"/>
    </row>
    <row r="381" spans="1:8">
      <c r="A381" s="5" t="s">
        <v>489</v>
      </c>
      <c r="B381" s="5" t="s">
        <v>16</v>
      </c>
      <c r="C381" s="6">
        <v>192000</v>
      </c>
      <c r="D381" s="6">
        <f t="shared" si="10"/>
        <v>0</v>
      </c>
      <c r="E381" s="4">
        <v>192000</v>
      </c>
      <c r="H381" s="6"/>
    </row>
    <row r="382" spans="1:8">
      <c r="A382" s="5" t="s">
        <v>485</v>
      </c>
      <c r="B382" s="5" t="s">
        <v>3</v>
      </c>
      <c r="C382" s="6">
        <v>108000</v>
      </c>
      <c r="D382" s="6">
        <f t="shared" si="10"/>
        <v>0</v>
      </c>
      <c r="E382" s="4">
        <v>108000</v>
      </c>
      <c r="H382" s="6"/>
    </row>
    <row r="383" spans="1:8">
      <c r="A383" s="5" t="s">
        <v>484</v>
      </c>
      <c r="B383" s="5" t="s">
        <v>408</v>
      </c>
      <c r="C383" s="6">
        <v>168000</v>
      </c>
      <c r="D383" s="6">
        <f t="shared" si="10"/>
        <v>0</v>
      </c>
      <c r="E383" s="4">
        <v>168000</v>
      </c>
      <c r="H383" s="6"/>
    </row>
    <row r="384" spans="1:8">
      <c r="A384" s="5" t="s">
        <v>483</v>
      </c>
      <c r="B384" s="5" t="s">
        <v>5</v>
      </c>
      <c r="C384" s="6">
        <v>120000</v>
      </c>
      <c r="D384" s="12">
        <f t="shared" si="10"/>
        <v>0</v>
      </c>
      <c r="E384" s="4">
        <v>120000</v>
      </c>
      <c r="H384" s="12"/>
    </row>
    <row r="385" spans="1:8">
      <c r="A385" s="5" t="s">
        <v>482</v>
      </c>
      <c r="B385" s="5" t="s">
        <v>5</v>
      </c>
      <c r="C385" s="6">
        <v>84000</v>
      </c>
      <c r="D385" s="12">
        <v>84000</v>
      </c>
      <c r="E385" s="4">
        <v>0</v>
      </c>
      <c r="H385" s="12"/>
    </row>
    <row r="386" spans="1:8">
      <c r="A386" s="5" t="s">
        <v>481</v>
      </c>
      <c r="B386" s="5" t="s">
        <v>28</v>
      </c>
      <c r="C386" s="6">
        <v>60000</v>
      </c>
      <c r="D386" s="12">
        <f t="shared" ref="D386:D398" si="11">C386-E386</f>
        <v>0</v>
      </c>
      <c r="E386" s="4">
        <v>60000</v>
      </c>
      <c r="H386" s="12"/>
    </row>
    <row r="387" spans="1:8">
      <c r="A387" s="5" t="s">
        <v>478</v>
      </c>
      <c r="B387" s="5" t="s">
        <v>435</v>
      </c>
      <c r="C387" s="6">
        <v>120000</v>
      </c>
      <c r="D387" s="12">
        <f t="shared" si="11"/>
        <v>0</v>
      </c>
      <c r="E387" s="4">
        <v>120000</v>
      </c>
      <c r="H387" s="12"/>
    </row>
    <row r="388" spans="1:8">
      <c r="A388" s="5" t="s">
        <v>480</v>
      </c>
      <c r="B388" s="5" t="s">
        <v>435</v>
      </c>
      <c r="C388" s="6">
        <v>240000</v>
      </c>
      <c r="D388" s="12">
        <f t="shared" si="11"/>
        <v>0</v>
      </c>
      <c r="E388" s="4">
        <v>240000</v>
      </c>
      <c r="H388" s="12"/>
    </row>
    <row r="389" spans="1:8">
      <c r="A389" s="5" t="s">
        <v>479</v>
      </c>
      <c r="B389" s="5" t="s">
        <v>435</v>
      </c>
      <c r="C389" s="6">
        <v>840000</v>
      </c>
      <c r="D389" s="12">
        <f t="shared" si="11"/>
        <v>0</v>
      </c>
      <c r="E389" s="4">
        <v>840000</v>
      </c>
      <c r="H389" s="12"/>
    </row>
    <row r="390" spans="1:8">
      <c r="A390" s="5" t="s">
        <v>477</v>
      </c>
      <c r="B390" s="5" t="s">
        <v>423</v>
      </c>
      <c r="C390" s="6">
        <v>60000</v>
      </c>
      <c r="D390" s="12">
        <f t="shared" si="11"/>
        <v>0</v>
      </c>
      <c r="E390" s="4">
        <v>60000</v>
      </c>
      <c r="H390" s="12"/>
    </row>
    <row r="391" spans="1:8">
      <c r="A391" s="5" t="s">
        <v>475</v>
      </c>
      <c r="B391" s="5" t="s">
        <v>426</v>
      </c>
      <c r="C391" s="6">
        <v>60000</v>
      </c>
      <c r="D391" s="12">
        <f t="shared" si="11"/>
        <v>0</v>
      </c>
      <c r="E391" s="4">
        <v>60000</v>
      </c>
      <c r="H391" s="12"/>
    </row>
    <row r="392" spans="1:8">
      <c r="A392" s="5" t="s">
        <v>476</v>
      </c>
      <c r="B392" s="5" t="s">
        <v>426</v>
      </c>
      <c r="C392" s="6">
        <v>60000</v>
      </c>
      <c r="D392" s="12">
        <f t="shared" si="11"/>
        <v>0</v>
      </c>
      <c r="E392" s="4">
        <v>60000</v>
      </c>
      <c r="H392" s="12"/>
    </row>
    <row r="393" spans="1:8">
      <c r="A393" s="5" t="s">
        <v>474</v>
      </c>
      <c r="B393" s="5" t="s">
        <v>409</v>
      </c>
      <c r="C393" s="6">
        <v>84000</v>
      </c>
      <c r="D393" s="12">
        <f t="shared" si="11"/>
        <v>27195.599999999999</v>
      </c>
      <c r="E393" s="4">
        <v>56804.4</v>
      </c>
      <c r="H393" s="12"/>
    </row>
    <row r="394" spans="1:8">
      <c r="A394" s="5" t="s">
        <v>473</v>
      </c>
      <c r="B394" s="5" t="s">
        <v>1</v>
      </c>
      <c r="C394" s="6">
        <v>84000</v>
      </c>
      <c r="D394" s="12">
        <f t="shared" si="11"/>
        <v>0</v>
      </c>
      <c r="E394" s="4">
        <v>84000</v>
      </c>
      <c r="H394" s="12"/>
    </row>
    <row r="395" spans="1:8">
      <c r="A395" s="5" t="s">
        <v>472</v>
      </c>
      <c r="B395" s="5" t="s">
        <v>424</v>
      </c>
      <c r="C395" s="6">
        <v>60000</v>
      </c>
      <c r="D395" s="12">
        <f t="shared" si="11"/>
        <v>0</v>
      </c>
      <c r="E395" s="4">
        <v>60000</v>
      </c>
      <c r="H395" s="12"/>
    </row>
    <row r="396" spans="1:8">
      <c r="A396" s="5" t="s">
        <v>471</v>
      </c>
      <c r="B396" s="5" t="s">
        <v>430</v>
      </c>
      <c r="C396" s="6">
        <v>240000</v>
      </c>
      <c r="D396" s="12">
        <f t="shared" si="11"/>
        <v>0</v>
      </c>
      <c r="E396" s="4">
        <v>240000</v>
      </c>
      <c r="H396" s="12"/>
    </row>
    <row r="397" spans="1:8">
      <c r="A397" s="5" t="s">
        <v>470</v>
      </c>
      <c r="B397" s="5" t="s">
        <v>430</v>
      </c>
      <c r="C397" s="6">
        <v>204000</v>
      </c>
      <c r="D397" s="12">
        <f t="shared" si="11"/>
        <v>18000</v>
      </c>
      <c r="E397" s="4">
        <v>186000</v>
      </c>
      <c r="H397" s="12"/>
    </row>
    <row r="398" spans="1:8">
      <c r="A398" s="5" t="s">
        <v>469</v>
      </c>
      <c r="B398" s="5" t="s">
        <v>430</v>
      </c>
      <c r="C398" s="6">
        <v>204000</v>
      </c>
      <c r="D398" s="12">
        <f t="shared" si="11"/>
        <v>0</v>
      </c>
      <c r="E398" s="4">
        <v>204000</v>
      </c>
      <c r="H398" s="12"/>
    </row>
    <row r="399" spans="1:8">
      <c r="A399" s="5" t="s">
        <v>468</v>
      </c>
      <c r="B399" s="5" t="s">
        <v>430</v>
      </c>
      <c r="C399" s="6">
        <v>144000</v>
      </c>
      <c r="D399" s="12">
        <v>144000</v>
      </c>
      <c r="E399" s="4">
        <v>0</v>
      </c>
      <c r="H399" s="12"/>
    </row>
    <row r="400" spans="1:8">
      <c r="A400" s="5" t="s">
        <v>467</v>
      </c>
      <c r="B400" s="5" t="s">
        <v>430</v>
      </c>
      <c r="C400" s="6">
        <v>144000</v>
      </c>
      <c r="D400" s="12">
        <f t="shared" ref="D400:D409" si="12">C400-E400</f>
        <v>26880</v>
      </c>
      <c r="E400" s="4">
        <v>117120</v>
      </c>
      <c r="H400" s="12"/>
    </row>
    <row r="401" spans="1:8">
      <c r="A401" s="5" t="s">
        <v>466</v>
      </c>
      <c r="B401" s="5" t="s">
        <v>430</v>
      </c>
      <c r="C401" s="6">
        <v>192000</v>
      </c>
      <c r="D401" s="12">
        <f t="shared" si="12"/>
        <v>0</v>
      </c>
      <c r="E401" s="4">
        <v>192000</v>
      </c>
      <c r="H401" s="12"/>
    </row>
    <row r="402" spans="1:8">
      <c r="A402" s="5" t="s">
        <v>465</v>
      </c>
      <c r="B402" s="5" t="s">
        <v>407</v>
      </c>
      <c r="C402" s="6">
        <v>276000</v>
      </c>
      <c r="D402" s="12">
        <f t="shared" si="12"/>
        <v>0</v>
      </c>
      <c r="E402" s="4">
        <v>276000</v>
      </c>
      <c r="H402" s="12"/>
    </row>
    <row r="403" spans="1:8">
      <c r="A403" s="5" t="s">
        <v>461</v>
      </c>
      <c r="B403" s="5" t="s">
        <v>428</v>
      </c>
      <c r="C403" s="6">
        <v>162000</v>
      </c>
      <c r="D403" s="12">
        <f t="shared" si="12"/>
        <v>0</v>
      </c>
      <c r="E403" s="4">
        <v>162000</v>
      </c>
      <c r="H403" s="12"/>
    </row>
    <row r="404" spans="1:8">
      <c r="A404" s="5" t="s">
        <v>463</v>
      </c>
      <c r="B404" s="5" t="s">
        <v>428</v>
      </c>
      <c r="C404" s="6">
        <v>414000</v>
      </c>
      <c r="D404" s="12">
        <f t="shared" si="12"/>
        <v>0</v>
      </c>
      <c r="E404" s="4">
        <v>414000</v>
      </c>
      <c r="H404" s="12"/>
    </row>
    <row r="405" spans="1:8">
      <c r="A405" s="5" t="s">
        <v>462</v>
      </c>
      <c r="B405" s="5" t="s">
        <v>428</v>
      </c>
      <c r="C405" s="6">
        <v>144000</v>
      </c>
      <c r="D405" s="12">
        <f t="shared" si="12"/>
        <v>0</v>
      </c>
      <c r="E405" s="4">
        <v>144000</v>
      </c>
      <c r="H405" s="12"/>
    </row>
    <row r="406" spans="1:8">
      <c r="A406" s="5" t="s">
        <v>464</v>
      </c>
      <c r="B406" s="5" t="s">
        <v>0</v>
      </c>
      <c r="C406" s="6">
        <v>630000</v>
      </c>
      <c r="D406" s="12">
        <f t="shared" si="12"/>
        <v>400188</v>
      </c>
      <c r="E406" s="4">
        <v>229812</v>
      </c>
      <c r="H406" s="12"/>
    </row>
    <row r="407" spans="1:8">
      <c r="A407" s="5" t="s">
        <v>448</v>
      </c>
      <c r="B407" s="5" t="s">
        <v>432</v>
      </c>
      <c r="C407" s="6">
        <v>59259.48</v>
      </c>
      <c r="D407" s="12">
        <f t="shared" si="12"/>
        <v>53329.94</v>
      </c>
      <c r="E407" s="4">
        <v>5929.54</v>
      </c>
      <c r="H407" s="12"/>
    </row>
    <row r="408" spans="1:8">
      <c r="A408" s="5" t="s">
        <v>460</v>
      </c>
      <c r="B408" s="5" t="s">
        <v>421</v>
      </c>
      <c r="C408" s="6">
        <v>96000</v>
      </c>
      <c r="D408" s="12">
        <f t="shared" si="12"/>
        <v>12720</v>
      </c>
      <c r="E408" s="4">
        <v>83280</v>
      </c>
      <c r="H408" s="12"/>
    </row>
    <row r="409" spans="1:8">
      <c r="A409" s="5" t="s">
        <v>459</v>
      </c>
      <c r="B409" s="5" t="s">
        <v>421</v>
      </c>
      <c r="C409" s="6">
        <v>864000</v>
      </c>
      <c r="D409" s="12">
        <f t="shared" si="12"/>
        <v>123155</v>
      </c>
      <c r="E409" s="4">
        <v>740845</v>
      </c>
      <c r="H409" s="12"/>
    </row>
    <row r="410" spans="1:8">
      <c r="A410" s="5" t="s">
        <v>442</v>
      </c>
      <c r="B410" s="5" t="s">
        <v>411</v>
      </c>
      <c r="C410" s="6">
        <v>180000</v>
      </c>
      <c r="D410" s="12">
        <v>180000</v>
      </c>
      <c r="E410" s="4">
        <v>0</v>
      </c>
      <c r="H410" s="12"/>
    </row>
  </sheetData>
  <mergeCells count="1">
    <mergeCell ref="A3:E3"/>
  </mergeCells>
  <conditionalFormatting sqref="E1:E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2021-10-08T06:42:04Z</dcterms:modified>
</cp:coreProperties>
</file>